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updateLinks="never" defaultThemeVersion="124226"/>
  <mc:AlternateContent xmlns:mc="http://schemas.openxmlformats.org/markup-compatibility/2006">
    <mc:Choice Requires="x15">
      <x15ac:absPath xmlns:x15ac="http://schemas.microsoft.com/office/spreadsheetml/2010/11/ac" url="C:\Users\trendafi\Desktop\Co-Investments\Climate Co-Investment Facility\Marketing materials\"/>
    </mc:Choice>
  </mc:AlternateContent>
  <xr:revisionPtr revIDLastSave="0" documentId="13_ncr:1_{46D45B16-6E19-4802-9273-6AAB70F68005}" xr6:coauthVersionLast="47" xr6:coauthVersionMax="47" xr10:uidLastSave="{00000000-0000-0000-0000-000000000000}"/>
  <bookViews>
    <workbookView xWindow="-110" yWindow="-110" windowWidth="19420" windowHeight="10300" xr2:uid="{00000000-000D-0000-FFFF-FFFF00000000}"/>
  </bookViews>
  <sheets>
    <sheet name="Template Company A" sheetId="6" r:id="rId1"/>
    <sheet name="Invest Europe stages" sheetId="4" r:id="rId2"/>
    <sheet name="Legend for drop-down lists_upd" sheetId="7" state="hidden" r:id="rId3"/>
  </sheets>
  <externalReferences>
    <externalReference r:id="rId4"/>
    <externalReference r:id="rId5"/>
    <externalReference r:id="rId6"/>
  </externalReferences>
  <definedNames>
    <definedName name="_xlnm._FilterDatabase" localSheetId="2" hidden="1">'Legend for drop-down lists_upd'!$BO$1:$BP$617</definedName>
    <definedName name="_Fir1" hidden="1">"Altmark Zeitung"</definedName>
    <definedName name="_Fir2" hidden="1">"Altmark Zeitung Verlag Renner &amp; Meineke, Zeigniederlassung der C. Beckers Buchdruckerei GmbH &amp; Co. KG"</definedName>
    <definedName name="_Fir3" hidden="1">"Vor dem Neuperver Tor 4"</definedName>
    <definedName name="_Fir4" hidden="1">"29401 Salzwedel"</definedName>
    <definedName name="a" localSheetId="2" hidden="1">TEXT([0]!EVE,"TT.MM.JJJJ")</definedName>
    <definedName name="a" hidden="1">TEXT(EVE,"TT.MM.JJJJ")</definedName>
    <definedName name="adsfadf" localSheetId="2" hidden="1">TEXT([0]!EVE,"TT.MM.JJJJ")</definedName>
    <definedName name="adsfadf" hidden="1">TEXT(EVE,"TT.MM.JJJJ")</definedName>
    <definedName name="afdsgagadfgadf" localSheetId="2" hidden="1">TEXT([0]!EVE,"TT.MM.JJJJ")</definedName>
    <definedName name="afdsgagadfgadf" hidden="1">TEXT(EVE,"TT.MM.JJJJ")</definedName>
    <definedName name="asda" localSheetId="2" hidden="1">TEXT([0]!SJE,"TT.MM.JJJJ")</definedName>
    <definedName name="asda" hidden="1">TEXT(SJE,"TT.MM.JJJJ")</definedName>
    <definedName name="asdf" localSheetId="2" hidden="1">TEXT([0]!SJE,"TT.MM.JJJJ")</definedName>
    <definedName name="asdf" hidden="1">TEXT(SJE,"TT.MM.JJJJ")</definedName>
    <definedName name="asdfadfasdf" localSheetId="2" hidden="1">TEXT([0]!EVE,"T.M.JJJJ")</definedName>
    <definedName name="asdfadfasdf" hidden="1">TEXT(EVE,"T.M.JJJJ")</definedName>
    <definedName name="asfgh" localSheetId="2" hidden="1">TEXT([0]!SVE,"T.M.JJJJ")</definedName>
    <definedName name="asfgh" hidden="1">TEXT(SVE,"T.M.JJJJ")</definedName>
    <definedName name="bb" localSheetId="2" hidden="1">TEXT([0]!EVE,"TT.MM.JJJJ")</definedName>
    <definedName name="bb" hidden="1">TEXT(EVE,"TT.MM.JJJJ")</definedName>
    <definedName name="Bestandsveränd." localSheetId="2" hidden="1">{#N/A,#N/A,TRUE,"Hauptblatt";#N/A,#N/A,TRUE,"Blatt B.";#N/A,#N/A,TRUE,"Blatt C.";#N/A,#N/A,TRUE,"Blatt E.1.";#N/A,#N/A,TRUE,"Blatt E.2.";#N/A,#N/A,TRUE,"Blatt E.3.";#N/A,#N/A,TRUE,"Blatt E.5.";#N/A,#N/A,TRUE,"Blatt E.4.";#N/A,#N/A,TRUE,"Blatt G.";#N/A,#N/A,TRUE,"Blatt H.";#N/A,#N/A,TRUE,"Blatt I.2.";#N/A,#N/A,TRUE,"Blatt I.3.";#N/A,#N/A,TRUE,"Blatt J.1.";#N/A,#N/A,TRUE,"Blatt J.2.";#N/A,#N/A,TRUE,"Blatt K.";#N/A,#N/A,TRUE,"Blatt L.";#N/A,#N/A,TRUE,"Blatt M.";#N/A,#N/A,TRUE,"Blatt N.";#N/A,#N/A,TRUE,"Blatt P.";#N/A,#N/A,TRUE,"Blatt Q.";#N/A,#N/A,TRUE,"Blatt R.";#N/A,#N/A,TRUE,"Blatt S.";#N/A,#N/A,TRUE,"Blatt T.";#N/A,#N/A,TRUE,"Blatt U.1.";#N/A,#N/A,TRUE,"Blatt U.2.";#N/A,#N/A,TRUE,"Blatt U.3.";#N/A,#N/A,TRUE,"Blatt U.4.";#N/A,#N/A,TRUE,"Blatt U.5.";#N/A,#N/A,TRUE,"Blatt U.6.";#N/A,#N/A,TRUE,"Blatt V.";#N/A,#N/A,TRUE,"Blatt W.1.";#N/A,#N/A,TRUE,"Blatt W.2.";#N/A,#N/A,TRUE,"Blatt W.3.";#N/A,#N/A,TRUE,"Blatt W.4.";#N/A,#N/A,TRUE,"Blatt W.5.";#N/A,#N/A,TRUE,"Blatt W.6.";#N/A,#N/A,TRUE,"Blatt W.7.";#N/A,#N/A,TRUE,"Blatt W.8.";#N/A,#N/A,TRUE,"Blatt W.9.";#N/A,#N/A,TRUE,"Blatt W.10.";#N/A,#N/A,TRUE,"Blatt X.";#N/A,#N/A,TRUE,"Blatt Y."}</definedName>
    <definedName name="Bestandsveränd." hidden="1">{#N/A,#N/A,TRUE,"Hauptblatt";#N/A,#N/A,TRUE,"Blatt B.";#N/A,#N/A,TRUE,"Blatt C.";#N/A,#N/A,TRUE,"Blatt E.1.";#N/A,#N/A,TRUE,"Blatt E.2.";#N/A,#N/A,TRUE,"Blatt E.3.";#N/A,#N/A,TRUE,"Blatt E.5.";#N/A,#N/A,TRUE,"Blatt E.4.";#N/A,#N/A,TRUE,"Blatt G.";#N/A,#N/A,TRUE,"Blatt H.";#N/A,#N/A,TRUE,"Blatt I.2.";#N/A,#N/A,TRUE,"Blatt I.3.";#N/A,#N/A,TRUE,"Blatt J.1.";#N/A,#N/A,TRUE,"Blatt J.2.";#N/A,#N/A,TRUE,"Blatt K.";#N/A,#N/A,TRUE,"Blatt L.";#N/A,#N/A,TRUE,"Blatt M.";#N/A,#N/A,TRUE,"Blatt N.";#N/A,#N/A,TRUE,"Blatt P.";#N/A,#N/A,TRUE,"Blatt Q.";#N/A,#N/A,TRUE,"Blatt R.";#N/A,#N/A,TRUE,"Blatt S.";#N/A,#N/A,TRUE,"Blatt T.";#N/A,#N/A,TRUE,"Blatt U.1.";#N/A,#N/A,TRUE,"Blatt U.2.";#N/A,#N/A,TRUE,"Blatt U.3.";#N/A,#N/A,TRUE,"Blatt U.4.";#N/A,#N/A,TRUE,"Blatt U.5.";#N/A,#N/A,TRUE,"Blatt U.6.";#N/A,#N/A,TRUE,"Blatt V.";#N/A,#N/A,TRUE,"Blatt W.1.";#N/A,#N/A,TRUE,"Blatt W.2.";#N/A,#N/A,TRUE,"Blatt W.3.";#N/A,#N/A,TRUE,"Blatt W.4.";#N/A,#N/A,TRUE,"Blatt W.5.";#N/A,#N/A,TRUE,"Blatt W.6.";#N/A,#N/A,TRUE,"Blatt W.7.";#N/A,#N/A,TRUE,"Blatt W.8.";#N/A,#N/A,TRUE,"Blatt W.9.";#N/A,#N/A,TRUE,"Blatt W.10.";#N/A,#N/A,TRUE,"Blatt X.";#N/A,#N/A,TRUE,"Blatt Y."}</definedName>
    <definedName name="dfasdfasf" localSheetId="2" hidden="1">TEXT([0]!EVE,"TT.MM.JJJJ")</definedName>
    <definedName name="dfasdfasf" hidden="1">TEXT(EVE,"TT.MM.JJJJ")</definedName>
    <definedName name="dfghdgh" localSheetId="2" hidden="1">TEXT([0]!EVE,"TT.MM.JJJJ")</definedName>
    <definedName name="dfghdgh" hidden="1">TEXT(EVE,"TT.MM.JJJJ")</definedName>
    <definedName name="dsfasdfasdf" localSheetId="2" hidden="1">TEXT([0]!EVE,"TT.MM.JJJJ")</definedName>
    <definedName name="dsfasdfasdf" hidden="1">TEXT(EVE,"TT.MM.JJJJ")</definedName>
    <definedName name="ee" localSheetId="2" hidden="1">TEXT([0]!EVE,"TT.MM.JJJJ")</definedName>
    <definedName name="ee" hidden="1">TEXT(EVE,"TT.MM.JJJJ")</definedName>
    <definedName name="EJ" localSheetId="2" hidden="1">TEXT([0]!EJE,"TT.MM.JJJJ")</definedName>
    <definedName name="EJ" hidden="1">TEXT(EJE,"TT.MM.JJJJ")</definedName>
    <definedName name="EJE" hidden="1">36161</definedName>
    <definedName name="EJK" localSheetId="2" hidden="1">TEXT([0]!EJE,"T.M.JJJJ")</definedName>
    <definedName name="EJK" hidden="1">TEXT(EJE,"T.M.JJJJ")</definedName>
    <definedName name="EV" localSheetId="2" hidden="1">TEXT([0]!EVE,"TT.MM.JJJJ")</definedName>
    <definedName name="EV" hidden="1">TEXT(EVE,"TT.MM.JJJJ")</definedName>
    <definedName name="EVE" hidden="1">35796</definedName>
    <definedName name="EVK" localSheetId="2" hidden="1">TEXT([0]!EVE,"T.M.JJJJ")</definedName>
    <definedName name="EVK" hidden="1">TEXT(EVE,"T.M.JJJJ")</definedName>
    <definedName name="F" hidden="1">"Altmark Zeitung"</definedName>
    <definedName name="FL" hidden="1">"Altmark Zeitung Verlag Renner &amp; Meineke, Zeigniederlassung der C. Beckers Buchdruckerei GmbH &amp; Co. KG"</definedName>
    <definedName name="fsdfg" localSheetId="2" hidden="1">TEXT([0]!EVE,"T.M.JJJJ")</definedName>
    <definedName name="fsdfg" hidden="1">TEXT(EVE,"T.M.JJJJ")</definedName>
    <definedName name="GJ" hidden="1">1999</definedName>
    <definedName name="GV" hidden="1">1998</definedName>
    <definedName name="MergedCells2">[1]SURVEY!$G$8,[1]SURVEY!$G$12,[1]SURVEY!$G$21,[1]SURVEY!$G$29,[1]SURVEY!$G$38,[1]SURVEY!$G$43,[1]SURVEY!$G$54</definedName>
    <definedName name="ölkjölkjölj" localSheetId="2" hidden="1">TEXT([0]!EVE,"TT.MM.JJJJ")</definedName>
    <definedName name="ölkjölkjölj" hidden="1">TEXT(EVE,"TT.MM.JJJJ")</definedName>
    <definedName name="_xlnm.Print_Area" localSheetId="0">'Template Company A'!$C$1:$K$91</definedName>
    <definedName name="ReportingDate">[1]SURVEY!$C$5</definedName>
    <definedName name="sadfasdfasdfa" localSheetId="2" hidden="1">TEXT([0]!EVE,"TT.MM.JJJJ")</definedName>
    <definedName name="sadfasdfasdfa" hidden="1">TEXT(EVE,"TT.MM.JJJJ")</definedName>
    <definedName name="sdfasdfasdfasdf" localSheetId="2" hidden="1">TEXT([0]!EVE,"TT.MM.JJJJ")</definedName>
    <definedName name="sdfasdfasdfasdf" hidden="1">TEXT(EVE,"TT.MM.JJJJ")</definedName>
    <definedName name="SJ" localSheetId="2" hidden="1">TEXT([0]!SJE,"TT.MM.JJJJ")</definedName>
    <definedName name="SJ" hidden="1">TEXT(SJE,"TT.MM.JJJJ")</definedName>
    <definedName name="SJE" hidden="1">36525</definedName>
    <definedName name="SJK" localSheetId="2" hidden="1">TEXT([0]!SJE,"T.M.JJJJ")</definedName>
    <definedName name="SJK" hidden="1">TEXT(SJE,"T.M.JJJJ")</definedName>
    <definedName name="sq" localSheetId="2" hidden="1">TEXT([0]!EVE,"TT.MM.JJJJ")</definedName>
    <definedName name="sq" hidden="1">TEXT(EVE,"TT.MM.JJJJ")</definedName>
    <definedName name="SV" localSheetId="2" hidden="1">TEXT([0]!SVE,"TT.MM.JJJJ")</definedName>
    <definedName name="SV" hidden="1">TEXT(SVE,"TT.MM.JJJJ")</definedName>
    <definedName name="SVE" hidden="1">36160</definedName>
    <definedName name="SVK" localSheetId="2" hidden="1">TEXT([0]!SVE,"T.M.JJJJ")</definedName>
    <definedName name="SVK" hidden="1">TEXT(SVE,"T.M.JJJJ")</definedName>
    <definedName name="ÜV1" localSheetId="2" hidden="1">[2]!GewVor1*'[3]Berufsgen 98'!$B1</definedName>
    <definedName name="ÜV1" hidden="1">[2]!GewVor1*'[3]Berufsgen 98'!$B1</definedName>
    <definedName name="ÜV2" localSheetId="2" hidden="1">[2]!GewVor2*'[3]Berufsgen 98'!$B1</definedName>
    <definedName name="ÜV2" hidden="1">[2]!GewVor2*'[3]Berufsgen 98'!$B1</definedName>
    <definedName name="ÜV3" localSheetId="2" hidden="1">[2]!GewVor3*'[3]Berufsgen 98'!$B1</definedName>
    <definedName name="ÜV3" hidden="1">[2]!GewVor3*'[3]Berufsgen 98'!$B1</definedName>
    <definedName name="ÜV4" localSheetId="2" hidden="1">[2]!GewVor4*'[3]Berufsgen 98'!$B1</definedName>
    <definedName name="ÜV4" hidden="1">[2]!GewVor4*'[3]Berufsgen 98'!$B1</definedName>
    <definedName name="Ver" hidden="1">800</definedName>
    <definedName name="wrn.auform01." localSheetId="2" hidden="1">{#N/A,#N/A,TRUE,"Hauptblatt";#N/A,#N/A,TRUE,"Blatt B.";#N/A,#N/A,TRUE,"Blatt C.";#N/A,#N/A,TRUE,"Blatt E.1.";#N/A,#N/A,TRUE,"Blatt E.2.";#N/A,#N/A,TRUE,"Blatt E.3.";#N/A,#N/A,TRUE,"Blatt E.5.";#N/A,#N/A,TRUE,"Blatt E.4.";#N/A,#N/A,TRUE,"Blatt G.";#N/A,#N/A,TRUE,"Blatt H.";#N/A,#N/A,TRUE,"Blatt I.2.";#N/A,#N/A,TRUE,"Blatt I.3.";#N/A,#N/A,TRUE,"Blatt J.1.";#N/A,#N/A,TRUE,"Blatt J.2.";#N/A,#N/A,TRUE,"Blatt K.";#N/A,#N/A,TRUE,"Blatt L.";#N/A,#N/A,TRUE,"Blatt M.";#N/A,#N/A,TRUE,"Blatt N.";#N/A,#N/A,TRUE,"Blatt P.";#N/A,#N/A,TRUE,"Blatt Q.";#N/A,#N/A,TRUE,"Blatt R.";#N/A,#N/A,TRUE,"Blatt S.";#N/A,#N/A,TRUE,"Blatt T.";#N/A,#N/A,TRUE,"Blatt U.1.";#N/A,#N/A,TRUE,"Blatt U.2.";#N/A,#N/A,TRUE,"Blatt U.3.";#N/A,#N/A,TRUE,"Blatt U.4.";#N/A,#N/A,TRUE,"Blatt U.5.";#N/A,#N/A,TRUE,"Blatt U.6.";#N/A,#N/A,TRUE,"Blatt V.";#N/A,#N/A,TRUE,"Blatt W.1.";#N/A,#N/A,TRUE,"Blatt W.2.";#N/A,#N/A,TRUE,"Blatt W.3.";#N/A,#N/A,TRUE,"Blatt W.4.";#N/A,#N/A,TRUE,"Blatt W.5.";#N/A,#N/A,TRUE,"Blatt W.6.";#N/A,#N/A,TRUE,"Blatt W.7.";#N/A,#N/A,TRUE,"Blatt W.8.";#N/A,#N/A,TRUE,"Blatt W.9.";#N/A,#N/A,TRUE,"Blatt W.10.";#N/A,#N/A,TRUE,"Blatt X.";#N/A,#N/A,TRUE,"Blatt Y."}</definedName>
    <definedName name="wrn.auform01." hidden="1">{#N/A,#N/A,TRUE,"Hauptblatt";#N/A,#N/A,TRUE,"Blatt B.";#N/A,#N/A,TRUE,"Blatt C.";#N/A,#N/A,TRUE,"Blatt E.1.";#N/A,#N/A,TRUE,"Blatt E.2.";#N/A,#N/A,TRUE,"Blatt E.3.";#N/A,#N/A,TRUE,"Blatt E.5.";#N/A,#N/A,TRUE,"Blatt E.4.";#N/A,#N/A,TRUE,"Blatt G.";#N/A,#N/A,TRUE,"Blatt H.";#N/A,#N/A,TRUE,"Blatt I.2.";#N/A,#N/A,TRUE,"Blatt I.3.";#N/A,#N/A,TRUE,"Blatt J.1.";#N/A,#N/A,TRUE,"Blatt J.2.";#N/A,#N/A,TRUE,"Blatt K.";#N/A,#N/A,TRUE,"Blatt L.";#N/A,#N/A,TRUE,"Blatt M.";#N/A,#N/A,TRUE,"Blatt N.";#N/A,#N/A,TRUE,"Blatt P.";#N/A,#N/A,TRUE,"Blatt Q.";#N/A,#N/A,TRUE,"Blatt R.";#N/A,#N/A,TRUE,"Blatt S.";#N/A,#N/A,TRUE,"Blatt T.";#N/A,#N/A,TRUE,"Blatt U.1.";#N/A,#N/A,TRUE,"Blatt U.2.";#N/A,#N/A,TRUE,"Blatt U.3.";#N/A,#N/A,TRUE,"Blatt U.4.";#N/A,#N/A,TRUE,"Blatt U.5.";#N/A,#N/A,TRUE,"Blatt U.6.";#N/A,#N/A,TRUE,"Blatt V.";#N/A,#N/A,TRUE,"Blatt W.1.";#N/A,#N/A,TRUE,"Blatt W.2.";#N/A,#N/A,TRUE,"Blatt W.3.";#N/A,#N/A,TRUE,"Blatt W.4.";#N/A,#N/A,TRUE,"Blatt W.5.";#N/A,#N/A,TRUE,"Blatt W.6.";#N/A,#N/A,TRUE,"Blatt W.7.";#N/A,#N/A,TRUE,"Blatt W.8.";#N/A,#N/A,TRUE,"Blatt W.9.";#N/A,#N/A,TRUE,"Blatt W.10.";#N/A,#N/A,TRUE,"Blatt X.";#N/A,#N/A,TRUE,"Blatt Y."}</definedName>
    <definedName name="xx" localSheetId="2" hidden="1">TEXT([0]!EVE,"TT.MM.JJJJ")</definedName>
    <definedName name="xx" hidden="1">TEXT(EVE,"TT.MM.JJJJ")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60" i="6" l="1"/>
  <c r="I60" i="6"/>
  <c r="H60" i="6"/>
  <c r="G60" i="6"/>
  <c r="F60" i="6"/>
  <c r="E60" i="6"/>
  <c r="K59" i="6"/>
  <c r="K58" i="6"/>
  <c r="K57" i="6"/>
  <c r="K56" i="6"/>
  <c r="K36" i="6"/>
  <c r="K60" i="6" l="1"/>
  <c r="I77" i="6"/>
</calcChain>
</file>

<file path=xl/sharedStrings.xml><?xml version="1.0" encoding="utf-8"?>
<sst xmlns="http://schemas.openxmlformats.org/spreadsheetml/2006/main" count="2374" uniqueCount="1897">
  <si>
    <t>Agriculture - 1 Crop cultivation</t>
  </si>
  <si>
    <t>Agriculture - 2 Fishing, hunting and animal husbandry</t>
  </si>
  <si>
    <t xml:space="preserve">Agriculture - 3 Forestry </t>
  </si>
  <si>
    <t>Agriculture - 4 Agriculture: other</t>
  </si>
  <si>
    <t xml:space="preserve">Business and industrial products - 11  Business and industrial products </t>
  </si>
  <si>
    <t>Business and industrial products - 12 Industrial measurement, sensing, and control equipment</t>
  </si>
  <si>
    <t>Business and industrial products - 13 Manufacturing: other</t>
  </si>
  <si>
    <t xml:space="preserve">Business and industrial products - 14 Business and industrial services </t>
  </si>
  <si>
    <t>Chemicals and materials - 10 Chemicals and materials: other</t>
  </si>
  <si>
    <t>Chemicals and materials - 5 Organic chemicals</t>
  </si>
  <si>
    <t>Chemicals and materials - 6 Specialty chemicals</t>
  </si>
  <si>
    <t>Chemicals and materials - 7 Materials</t>
  </si>
  <si>
    <t>Chemicals and materials - 8 Plastic</t>
  </si>
  <si>
    <t>Chemicals and materials - 9 Chemicals and materials: services</t>
  </si>
  <si>
    <t>Communications - 19 Broadcasting, publications and content providers</t>
  </si>
  <si>
    <t>Communications - 20 Communications and networking services</t>
  </si>
  <si>
    <t>Communications - 21 Communication equipment</t>
  </si>
  <si>
    <t>Communications - 22 Telecom services, tele/videoconferencing equipment and serv., VoIP</t>
  </si>
  <si>
    <t>Communications - 23 Telecom hardware: other</t>
  </si>
  <si>
    <t>Communications - 24 Telecom carriers</t>
  </si>
  <si>
    <t>Communications - 25 Internet technologies</t>
  </si>
  <si>
    <t>Communications - 26 Communications: other</t>
  </si>
  <si>
    <t>Computer and Consumer Electronics - 27 Computer system and peripherals</t>
  </si>
  <si>
    <t>Computer and Consumer Electronics - 28 Consumer electronics</t>
  </si>
  <si>
    <t>Computer and Consumer Electronics - 29 Computer hardware: other</t>
  </si>
  <si>
    <t>Computer and Consumer Electronics - 30 Application-specific integrated circuits</t>
  </si>
  <si>
    <t xml:space="preserve">Computer and Consumer Electronics - 31 Electronic components </t>
  </si>
  <si>
    <t xml:space="preserve">Computer and Consumer Electronics - 32 General purpose integrated circuits </t>
  </si>
  <si>
    <t>Computer and Consumer Electronics - 33 Semiconductors: other</t>
  </si>
  <si>
    <t>Computer and Consumer Electronics - 34 Business related software</t>
  </si>
  <si>
    <t>Computer and Consumer Electronics - 35 Connectivity, networking and communications software</t>
  </si>
  <si>
    <t>Computer and Consumer Electronics - 36 End-user software</t>
  </si>
  <si>
    <t>Computer and Consumer Electronics - 37 System software</t>
  </si>
  <si>
    <t>Computer and Consumer Electronics - 38 Software: other</t>
  </si>
  <si>
    <t>Computer and Consumer Electronics - 39 Data management services</t>
  </si>
  <si>
    <t>Computer and Consumer Electronics - 40 Computer related services: other</t>
  </si>
  <si>
    <t>Construction - 15 Construction</t>
  </si>
  <si>
    <t>Consumer Goods and Retail - 41 Consumer products manufacturing</t>
  </si>
  <si>
    <t>Consumer Goods and Retail - 42 Consumer products retailing</t>
  </si>
  <si>
    <t xml:space="preserve">Consumer Goods and Retail - 43 Speciality retailers </t>
  </si>
  <si>
    <t>Consumer Goods and Retail - 44 Consumer good: other</t>
  </si>
  <si>
    <t>Consumer Services: Other - 45 Education and trainings products / services</t>
  </si>
  <si>
    <t xml:space="preserve">Consumer Services: Other - 46 Hospitality, sports, and entertainment facilities </t>
  </si>
  <si>
    <t>Consumer Services: Other - 47 Public services (excl. education)</t>
  </si>
  <si>
    <t>Consumer Services: Other - 48 Restaurants, food services</t>
  </si>
  <si>
    <t>Consumer Services: Other - 49 Consumer services: other</t>
  </si>
  <si>
    <t>Energy and Environment - 50 Alternative energy</t>
  </si>
  <si>
    <t>Energy and Environment - 51 Coal and metal ores</t>
  </si>
  <si>
    <t>Energy and Environment - 52 Gas and Oil</t>
  </si>
  <si>
    <t>Energy and Environment - 53 Electricity supply</t>
  </si>
  <si>
    <t>Energy and Environment - 54 Energy related services</t>
  </si>
  <si>
    <t>Energy and Environment - 55 Environmental services</t>
  </si>
  <si>
    <t>Energy and Environment - 56 Energy: Other</t>
  </si>
  <si>
    <t>Financial Services - 57 Financial institutions and services</t>
  </si>
  <si>
    <t>Life Sciences - 60 Biotechnology</t>
  </si>
  <si>
    <t>Life Sciences - 61 Drug development technologies</t>
  </si>
  <si>
    <t>Life Sciences - 62 Healthcare institutions and services</t>
  </si>
  <si>
    <t>Life Sciences - 63 Medical information systems</t>
  </si>
  <si>
    <t>Life Sciences - 64 Medical equipment and related software</t>
  </si>
  <si>
    <t>Life Sciences - 65 Medical devices and supplies</t>
  </si>
  <si>
    <t>Life Sciences - 66 Pharmaceuticals and drug delivery</t>
  </si>
  <si>
    <t>Life Sciences - 67 Healthcare: other</t>
  </si>
  <si>
    <t xml:space="preserve">Real estate - 58 Real estate </t>
  </si>
  <si>
    <t>Transportation - 16 Transportation services</t>
  </si>
  <si>
    <t>Transportation - 17 Means of transport: manufacturing and related services</t>
  </si>
  <si>
    <t>Transportation - 18 Transportation: other</t>
  </si>
  <si>
    <t xml:space="preserve">Country </t>
  </si>
  <si>
    <t>Abkhazia</t>
  </si>
  <si>
    <t>Afghanistan</t>
  </si>
  <si>
    <t>Akrotiri and Ddhekelia</t>
  </si>
  <si>
    <t>Albania</t>
  </si>
  <si>
    <t>Aland</t>
  </si>
  <si>
    <t>Algeria</t>
  </si>
  <si>
    <t>American Samoa</t>
  </si>
  <si>
    <t>Andorra</t>
  </si>
  <si>
    <t>Angola</t>
  </si>
  <si>
    <t>Anguilla</t>
  </si>
  <si>
    <t>Antigua and Barbuda</t>
  </si>
  <si>
    <t>Aruba</t>
  </si>
  <si>
    <t>Argentina</t>
  </si>
  <si>
    <t>Armenia</t>
  </si>
  <si>
    <t>Ascension Island</t>
  </si>
  <si>
    <t>Australia</t>
  </si>
  <si>
    <t>Austria</t>
  </si>
  <si>
    <t>Azerbaijan</t>
  </si>
  <si>
    <t>Bahrain</t>
  </si>
  <si>
    <t>Bangladesh</t>
  </si>
  <si>
    <t>Barbados</t>
  </si>
  <si>
    <t>Belarus</t>
  </si>
  <si>
    <t>Belgium</t>
  </si>
  <si>
    <t>Belize</t>
  </si>
  <si>
    <t>Benin</t>
  </si>
  <si>
    <t>Bermuda</t>
  </si>
  <si>
    <t>Bahamas, The</t>
  </si>
  <si>
    <t>Bhutan</t>
  </si>
  <si>
    <t>Bolivie</t>
  </si>
  <si>
    <t>Botswana</t>
  </si>
  <si>
    <t>Brazil</t>
  </si>
  <si>
    <t>Brunei</t>
  </si>
  <si>
    <t>Bosnia &amp; Herzegovina</t>
  </si>
  <si>
    <t>Burkina Faso</t>
  </si>
  <si>
    <t>Bulgaria</t>
  </si>
  <si>
    <t>Burundi</t>
  </si>
  <si>
    <t>Cambodia</t>
  </si>
  <si>
    <t>Cameroon</t>
  </si>
  <si>
    <t>Canada</t>
  </si>
  <si>
    <t>Central Africa Republic</t>
  </si>
  <si>
    <t>Cambia, The</t>
  </si>
  <si>
    <t>Cape Verde</t>
  </si>
  <si>
    <t>Chad</t>
  </si>
  <si>
    <t>Chile</t>
  </si>
  <si>
    <t>China</t>
  </si>
  <si>
    <t>Christmas Island</t>
  </si>
  <si>
    <t>Cocos (Keeling) Islands</t>
  </si>
  <si>
    <t>Cote d'Ivoire</t>
  </si>
  <si>
    <t>Cook Islands</t>
  </si>
  <si>
    <t>Colombia</t>
  </si>
  <si>
    <t>Comoros</t>
  </si>
  <si>
    <t>Congo</t>
  </si>
  <si>
    <t>Costa Rica</t>
  </si>
  <si>
    <t>Croatia</t>
  </si>
  <si>
    <t>Cuba</t>
  </si>
  <si>
    <t>Cayman Islands</t>
  </si>
  <si>
    <t>Cyprus</t>
  </si>
  <si>
    <t>Czech Republic</t>
  </si>
  <si>
    <t>Denmark</t>
  </si>
  <si>
    <t>Djibouti</t>
  </si>
  <si>
    <t xml:space="preserve">Dominique </t>
  </si>
  <si>
    <t>Dominican Republic</t>
  </si>
  <si>
    <t>Egypt</t>
  </si>
  <si>
    <t>Equatorial Guinea</t>
  </si>
  <si>
    <t>Eritrea</t>
  </si>
  <si>
    <t>El Salvador</t>
  </si>
  <si>
    <t>Estonia</t>
  </si>
  <si>
    <t>East Timor Ecuador</t>
  </si>
  <si>
    <t>Ethiopia</t>
  </si>
  <si>
    <t>Falkland Islands</t>
  </si>
  <si>
    <t>Faroe Islands</t>
  </si>
  <si>
    <t>Fiji</t>
  </si>
  <si>
    <t>Finland</t>
  </si>
  <si>
    <t>France</t>
  </si>
  <si>
    <t>French Polynesia</t>
  </si>
  <si>
    <t>Gabon</t>
  </si>
  <si>
    <t>Georgia</t>
  </si>
  <si>
    <t>Germany</t>
  </si>
  <si>
    <t>Guernsey</t>
  </si>
  <si>
    <t>Ghana</t>
  </si>
  <si>
    <t>Gibraltar</t>
  </si>
  <si>
    <t>Greece</t>
  </si>
  <si>
    <t>Greenland</t>
  </si>
  <si>
    <t>Grenada</t>
  </si>
  <si>
    <t>Guam</t>
  </si>
  <si>
    <t>Guatemala</t>
  </si>
  <si>
    <t>Guinea</t>
  </si>
  <si>
    <t>Guinea-Bissau</t>
  </si>
  <si>
    <t>Guyana</t>
  </si>
  <si>
    <t>Haiti</t>
  </si>
  <si>
    <t>Hong Kong</t>
  </si>
  <si>
    <t>Honduras</t>
  </si>
  <si>
    <t>Hungary</t>
  </si>
  <si>
    <t>Iceland</t>
  </si>
  <si>
    <t>India</t>
  </si>
  <si>
    <t>Indonesia</t>
  </si>
  <si>
    <t>Isle of Man</t>
  </si>
  <si>
    <t>Iran</t>
  </si>
  <si>
    <t>Iraq</t>
  </si>
  <si>
    <t>Ireland</t>
  </si>
  <si>
    <t>Israël</t>
  </si>
  <si>
    <t>Italy</t>
  </si>
  <si>
    <t>Jamaica</t>
  </si>
  <si>
    <t>Japan</t>
  </si>
  <si>
    <t>Jersey</t>
  </si>
  <si>
    <t>Jordan</t>
  </si>
  <si>
    <t>Kazakhstan</t>
  </si>
  <si>
    <t>Kenya</t>
  </si>
  <si>
    <t>Kiribati</t>
  </si>
  <si>
    <t>Korea, N</t>
  </si>
  <si>
    <t>Korea, S</t>
  </si>
  <si>
    <t>Kosovo</t>
  </si>
  <si>
    <t>Kuwait</t>
  </si>
  <si>
    <t>Kyrgyzstan</t>
  </si>
  <si>
    <t>Laos</t>
  </si>
  <si>
    <t>Latvia</t>
  </si>
  <si>
    <t>Lebanon</t>
  </si>
  <si>
    <t>Lesotho</t>
  </si>
  <si>
    <t>Liberia</t>
  </si>
  <si>
    <t>Libya</t>
  </si>
  <si>
    <t>Liechtenstein</t>
  </si>
  <si>
    <t>Lithuania</t>
  </si>
  <si>
    <t>Luxembourg</t>
  </si>
  <si>
    <t>Former Yugoslav Republic of Macedonia</t>
  </si>
  <si>
    <t>Macao</t>
  </si>
  <si>
    <t>Madagascar</t>
  </si>
  <si>
    <t>Malta</t>
  </si>
  <si>
    <t>Maldives</t>
  </si>
  <si>
    <t>Mali</t>
  </si>
  <si>
    <t>Malaysia</t>
  </si>
  <si>
    <t>Malawi</t>
  </si>
  <si>
    <t>Mauritania</t>
  </si>
  <si>
    <t>Marshall Islands</t>
  </si>
  <si>
    <t>Mauritius</t>
  </si>
  <si>
    <t>Mayotte</t>
  </si>
  <si>
    <t>Mexico</t>
  </si>
  <si>
    <t>Micronesia</t>
  </si>
  <si>
    <t>Montenegro</t>
  </si>
  <si>
    <t>Montserrat</t>
  </si>
  <si>
    <t>Moldova</t>
  </si>
  <si>
    <t>Monaco</t>
  </si>
  <si>
    <t>Mongolia</t>
  </si>
  <si>
    <t>Morocco</t>
  </si>
  <si>
    <t>Mozambique</t>
  </si>
  <si>
    <t>Myanmar</t>
  </si>
  <si>
    <t>Nagorno-Karabakh</t>
  </si>
  <si>
    <t>Namibia</t>
  </si>
  <si>
    <t>Nauru</t>
  </si>
  <si>
    <t>Nepal</t>
  </si>
  <si>
    <t>Netherlands</t>
  </si>
  <si>
    <t>Netherlands Antilles</t>
  </si>
  <si>
    <t>New Caledonia</t>
  </si>
  <si>
    <t>New Zealand</t>
  </si>
  <si>
    <t>Nicaragua</t>
  </si>
  <si>
    <t>Niger</t>
  </si>
  <si>
    <t>Niue</t>
  </si>
  <si>
    <t>Norway</t>
  </si>
  <si>
    <t>Northern Cyprus</t>
  </si>
  <si>
    <t>Norfolk Island</t>
  </si>
  <si>
    <t>Northern Mariana Islands</t>
  </si>
  <si>
    <t>Oman</t>
  </si>
  <si>
    <t>Pakistan</t>
  </si>
  <si>
    <t>Palau</t>
  </si>
  <si>
    <t>Palestine</t>
  </si>
  <si>
    <t>Panama</t>
  </si>
  <si>
    <t>Papua New Guinea</t>
  </si>
  <si>
    <t>Paraguay</t>
  </si>
  <si>
    <t>Peru</t>
  </si>
  <si>
    <t>Philippines</t>
  </si>
  <si>
    <t>Pitcaim Islands</t>
  </si>
  <si>
    <t>Poland</t>
  </si>
  <si>
    <t>Portugal</t>
  </si>
  <si>
    <t>Puerto Rico</t>
  </si>
  <si>
    <t>Qatar</t>
  </si>
  <si>
    <t>Romania</t>
  </si>
  <si>
    <t>Russia</t>
  </si>
  <si>
    <t>Rwanda</t>
  </si>
  <si>
    <t>Saudi Arabia</t>
  </si>
  <si>
    <t>Saint-Barthelemy</t>
  </si>
  <si>
    <t>Sahrawi Arab Democratic Republic</t>
  </si>
  <si>
    <t>Saint Helena</t>
  </si>
  <si>
    <t>Saint Kitts and Nevis</t>
  </si>
  <si>
    <t>Saint Lucia</t>
  </si>
  <si>
    <t>Saint Martin</t>
  </si>
  <si>
    <t>San Marino</t>
  </si>
  <si>
    <t>Saint Pierre and Miquelon</t>
  </si>
  <si>
    <t>Sao Tome and Principe</t>
  </si>
  <si>
    <t>Saint Vincent and Grenadines</t>
  </si>
  <si>
    <t>Scotland</t>
  </si>
  <si>
    <t>Senegal</t>
  </si>
  <si>
    <t>Seychelles</t>
  </si>
  <si>
    <t>Singapore</t>
  </si>
  <si>
    <t>Sierra Leone</t>
  </si>
  <si>
    <t>Sri Lanka</t>
  </si>
  <si>
    <t>Slovakia</t>
  </si>
  <si>
    <t>Slovenia</t>
  </si>
  <si>
    <t>Samos</t>
  </si>
  <si>
    <t>South Africa</t>
  </si>
  <si>
    <t>Solomon Islands</t>
  </si>
  <si>
    <t>Somalia</t>
  </si>
  <si>
    <t>Somaliland</t>
  </si>
  <si>
    <t>South Ossetia</t>
  </si>
  <si>
    <t>Spain</t>
  </si>
  <si>
    <t>Serbia</t>
  </si>
  <si>
    <t>Special Structure - No legal country</t>
  </si>
  <si>
    <t>Sudan</t>
  </si>
  <si>
    <t>Suriname</t>
  </si>
  <si>
    <t>Svalbard</t>
  </si>
  <si>
    <t>Swaziland</t>
  </si>
  <si>
    <t>Sweden</t>
  </si>
  <si>
    <t>Switzerland</t>
  </si>
  <si>
    <t>Syria</t>
  </si>
  <si>
    <t>Tajikistan</t>
  </si>
  <si>
    <t>Tanzania</t>
  </si>
  <si>
    <t>Trinidad and Tobago</t>
  </si>
  <si>
    <t>Turks and Caicos Islands</t>
  </si>
  <si>
    <t>Tristan da Cunha</t>
  </si>
  <si>
    <t>Thailand</t>
  </si>
  <si>
    <t>Togo</t>
  </si>
  <si>
    <t>Tokelau</t>
  </si>
  <si>
    <t>Tonga</t>
  </si>
  <si>
    <t>Turkey</t>
  </si>
  <si>
    <t>Transnistria</t>
  </si>
  <si>
    <t>Tunisia</t>
  </si>
  <si>
    <t>Turkmenistan</t>
  </si>
  <si>
    <t>Tuvalu</t>
  </si>
  <si>
    <t>United Arab Emirates</t>
  </si>
  <si>
    <t>Uganda</t>
  </si>
  <si>
    <t>United Kingdom</t>
  </si>
  <si>
    <t>Ukraine</t>
  </si>
  <si>
    <t>N/A</t>
  </si>
  <si>
    <t>Uruguay</t>
  </si>
  <si>
    <t>USA</t>
  </si>
  <si>
    <t>Uzbekistan</t>
  </si>
  <si>
    <t>Vanuatu</t>
  </si>
  <si>
    <t>Vatican City</t>
  </si>
  <si>
    <t>Venezuela</t>
  </si>
  <si>
    <t>Virgin Islands, British</t>
  </si>
  <si>
    <t>Vietnam</t>
  </si>
  <si>
    <t>Virgin Islands, U.S.</t>
  </si>
  <si>
    <t>Wallis and Futuna</t>
  </si>
  <si>
    <t>Yemen</t>
  </si>
  <si>
    <t>Zambia</t>
  </si>
  <si>
    <t>Zimbabwe</t>
  </si>
  <si>
    <t>Region / NUTS</t>
  </si>
  <si>
    <t>Proof of Concept Stage</t>
  </si>
  <si>
    <t>Start-Up Stage</t>
  </si>
  <si>
    <t>Other Early Stage</t>
  </si>
  <si>
    <t>Yes</t>
  </si>
  <si>
    <t>No</t>
  </si>
  <si>
    <t>Website</t>
  </si>
  <si>
    <t>Nature of business (short description of activity)</t>
  </si>
  <si>
    <t>Invest Europe Stages:</t>
  </si>
  <si>
    <t>Buyout</t>
  </si>
  <si>
    <t>Rescue/Turnaround</t>
  </si>
  <si>
    <t>Seed</t>
  </si>
  <si>
    <t>Investment Stage</t>
  </si>
  <si>
    <t>Invest Europe definition</t>
  </si>
  <si>
    <t>Company Launched</t>
  </si>
  <si>
    <r>
      <t xml:space="preserve">Purpose of financing </t>
    </r>
    <r>
      <rPr>
        <b/>
        <sz val="9"/>
        <color rgb="FF0070C0"/>
        <rFont val="Arial"/>
        <family val="2"/>
      </rPr>
      <t>(most important criteria)</t>
    </r>
  </si>
  <si>
    <t>Product/service developed</t>
  </si>
  <si>
    <t>Product sold commercially</t>
  </si>
  <si>
    <t>Revenues (Turnover)</t>
  </si>
  <si>
    <t xml:space="preserve">Profits </t>
  </si>
  <si>
    <t>Funding provided before the investee company has started mass production/distribution with the aim to complete research, product definition or product design, also including market tests and creating prototypes. This funding will not be used to start mass production/distribution.</t>
  </si>
  <si>
    <t>YES</t>
  </si>
  <si>
    <t>Research, product definition or product design, also including market tests and creating prototypes</t>
  </si>
  <si>
    <t xml:space="preserve">NO </t>
  </si>
  <si>
    <t>Start-Up</t>
  </si>
  <si>
    <t>Funding provided to companies, once the product or service is fully developed, to start mass production/distribution and to cover initial marketing. Companies may be in the process of being set up or may have been in business for a shorter time, but have not sold their product commercially yet. The destination of the capital would be mostly to cover capital expenditures and initial working capital. 
This stage contains also the investments reported as “Other early stage” which represents funding provided to companies that have initiated commercial manufacturing but require further funds to cover additional capital expenditures and working capital before they reach the break-even point. They will not be generating a profit yet.</t>
  </si>
  <si>
    <t>Start mass production/distribution and cover initial marketing, capital expenditures and working capital</t>
  </si>
  <si>
    <t>YES or NO</t>
  </si>
  <si>
    <t>Later stage venture</t>
  </si>
  <si>
    <t>Financing provided for an operating company, which may or may not be profitable. Late stage venture tends to be financing into companies already backed by VCs. Typically in C or D rounds.</t>
  </si>
  <si>
    <t>Financing for an operating company. Often the company has already been backed by VCs</t>
  </si>
  <si>
    <t>Growth capital</t>
  </si>
  <si>
    <t>A type of private equity investment (often a minority investment) in relatively mature companies that are looking for primary capital to expand and improve operations or enter new markets to accelerate the growth of the business.</t>
  </si>
  <si>
    <r>
      <t xml:space="preserve">
Relatively mature companies that are looking for primary capital to expand and improve operations or enter new markets to accelerate the growth of the business (often </t>
    </r>
    <r>
      <rPr>
        <b/>
        <sz val="9"/>
        <color rgb="FF333333"/>
        <rFont val="Arial"/>
        <family val="2"/>
      </rPr>
      <t>minority</t>
    </r>
    <r>
      <rPr>
        <sz val="9"/>
        <color rgb="FF333333"/>
        <rFont val="Arial"/>
        <family val="2"/>
      </rPr>
      <t xml:space="preserve"> investment</t>
    </r>
    <r>
      <rPr>
        <sz val="9"/>
        <color rgb="FF333333"/>
        <rFont val="Arial"/>
        <family val="2"/>
      </rPr>
      <t>)</t>
    </r>
  </si>
  <si>
    <t>Most probably YES but can be also NO</t>
  </si>
  <si>
    <t>Replacement Capital</t>
  </si>
  <si>
    <t>Minority stake purchase from another private equity investment organisation or from another shareholder or shareholders.</t>
  </si>
  <si>
    <r>
      <rPr>
        <b/>
        <sz val="9"/>
        <color rgb="FF333333"/>
        <rFont val="Arial"/>
        <family val="2"/>
      </rPr>
      <t>Minority</t>
    </r>
    <r>
      <rPr>
        <sz val="9"/>
        <color rgb="FF333333"/>
        <rFont val="Arial"/>
        <family val="2"/>
      </rPr>
      <t xml:space="preserve"> purchase from another private equity organisation or another shareholder</t>
    </r>
  </si>
  <si>
    <t>n/a</t>
  </si>
  <si>
    <t>Financing provided to acquire a company. It may use a significant amount of borrowed capital to meet the cost of acquisition. Typically by purchasing majority or controlling stakes.</t>
  </si>
  <si>
    <r>
      <t xml:space="preserve">Financing to acquire a company, usually using significant amount of </t>
    </r>
    <r>
      <rPr>
        <b/>
        <sz val="9"/>
        <color rgb="FF333333"/>
        <rFont val="Arial"/>
        <family val="2"/>
      </rPr>
      <t>debt</t>
    </r>
    <r>
      <rPr>
        <sz val="9"/>
        <color rgb="FF333333"/>
        <rFont val="Arial"/>
        <family val="2"/>
      </rPr>
      <t xml:space="preserve">, typically </t>
    </r>
    <r>
      <rPr>
        <b/>
        <sz val="9"/>
        <color rgb="FF333333"/>
        <rFont val="Arial"/>
        <family val="2"/>
      </rPr>
      <t>majority</t>
    </r>
    <r>
      <rPr>
        <sz val="9"/>
        <color rgb="FF333333"/>
        <rFont val="Arial"/>
        <family val="2"/>
      </rPr>
      <t xml:space="preserve"> or </t>
    </r>
    <r>
      <rPr>
        <b/>
        <sz val="9"/>
        <color rgb="FF333333"/>
        <rFont val="Arial"/>
        <family val="2"/>
      </rPr>
      <t xml:space="preserve">controlling </t>
    </r>
    <r>
      <rPr>
        <sz val="9"/>
        <color rgb="FF333333"/>
        <rFont val="Arial"/>
        <family val="2"/>
      </rPr>
      <t>stakes</t>
    </r>
  </si>
  <si>
    <t>Financing made available to an existing business, which has experienced financial distress, with a view to re-establishing prosperity.</t>
  </si>
  <si>
    <t>Financing to re-stablish prosperity for a company in distress</t>
  </si>
  <si>
    <t>Notes:</t>
  </si>
  <si>
    <r>
      <rPr>
        <b/>
        <sz val="10"/>
        <color rgb="FF0070C0"/>
        <rFont val="Arial"/>
        <family val="2"/>
      </rPr>
      <t xml:space="preserve">AGE </t>
    </r>
    <r>
      <rPr>
        <sz val="10"/>
        <color rgb="FF000000"/>
        <rFont val="Arial"/>
        <family val="2"/>
      </rPr>
      <t xml:space="preserve">of the enterprise: </t>
    </r>
  </si>
  <si>
    <t>While early stage companies are typically young, there are differences among sectors that need to be taken into account. For example, it takes longer, sometimes 10 or more years for a life science company to establish a product.</t>
  </si>
  <si>
    <r>
      <rPr>
        <b/>
        <sz val="10"/>
        <color rgb="FF0070C0"/>
        <rFont val="Arial"/>
        <family val="2"/>
      </rPr>
      <t>Investment Rounds</t>
    </r>
    <r>
      <rPr>
        <sz val="10"/>
        <color rgb="FF000000"/>
        <rFont val="Arial"/>
        <family val="2"/>
      </rPr>
      <t>:</t>
    </r>
  </si>
  <si>
    <t>There is no need to associate certain investment rounds with the Investment Stage. What is important to consider is the purpose of the financing (what the money will be used for). Invest Europe will consider removing the reference to C and D rounds in the stage 'Later Stage Venture'.</t>
  </si>
  <si>
    <t>NACE Code</t>
  </si>
  <si>
    <t>A1.1.1 - Growing of cereals (except rice), leguminous crops and oil seeds</t>
  </si>
  <si>
    <t>A1.1.2 - Growing of rice</t>
  </si>
  <si>
    <t>A1.1.3 - Growing of vegetables and melons, roots and tubers</t>
  </si>
  <si>
    <t>A1.1.4 - Growing of sugar cane</t>
  </si>
  <si>
    <t>A1.1.5 - Growing of tobacco</t>
  </si>
  <si>
    <t>A1.1.6 - Growing of fibre crops</t>
  </si>
  <si>
    <t>A1.1.9 - Growing of other non-perennial crops</t>
  </si>
  <si>
    <t>A1.2.1 - Growing of grapes</t>
  </si>
  <si>
    <t>A1.2.2 - Growing of tropical and subtropical fruits</t>
  </si>
  <si>
    <t>A1.2.3 - Growing of citrus fruits</t>
  </si>
  <si>
    <t>A1.2.4 - Growing of pome fruits and stone fruits</t>
  </si>
  <si>
    <t>A1.2.5 - Growing of other tree and bush fruits and nuts</t>
  </si>
  <si>
    <t>A1.2.6 - Growing of oleaginous fruits</t>
  </si>
  <si>
    <t>A1.2.7 - Growing of beverage crops</t>
  </si>
  <si>
    <t>A1.2.8 - Growing of spices, aromatic, drug and pharmaceutical crops</t>
  </si>
  <si>
    <t>A1.2.9 - Growing of other perennial crops</t>
  </si>
  <si>
    <t>A1.3.0 - Plant propagation</t>
  </si>
  <si>
    <t>A1.4.1 - Raising of dairy cattle</t>
  </si>
  <si>
    <t>A1.4.2 - Raising of other cattle and buffaloes</t>
  </si>
  <si>
    <t>A1.4.3 - Raising of horses and other equines</t>
  </si>
  <si>
    <t>A1.4.4 - Raising of camels and camelids</t>
  </si>
  <si>
    <t>A1.4.5 - Raising of sheep and goats</t>
  </si>
  <si>
    <t>A1.4.6 - Raising of swine/pigs</t>
  </si>
  <si>
    <t>A1.4.7 - Raising of poultry</t>
  </si>
  <si>
    <t>A1.4.9 - Raising of other animals</t>
  </si>
  <si>
    <t>A1.5.0 - Mixed farming</t>
  </si>
  <si>
    <t>A1.6.1 - Support activities for crop production</t>
  </si>
  <si>
    <t>A1.6.2 - Support activities for animal production</t>
  </si>
  <si>
    <t>A1.6.3 - Post-harvest crop activities</t>
  </si>
  <si>
    <t>A1.6.4 - Seed processing for propagation</t>
  </si>
  <si>
    <t>A1.7.0 - Hunting, trapping and related service activities</t>
  </si>
  <si>
    <t>A2.1.0 - Silviculture and other forestry activities</t>
  </si>
  <si>
    <t>A2.2.0 - Logging</t>
  </si>
  <si>
    <t>A2.3.0 - Gathering of wild growing non-wood products</t>
  </si>
  <si>
    <t>A2.4.0 - Support services to forestry</t>
  </si>
  <si>
    <t>A3.1.1 - Marine fishing</t>
  </si>
  <si>
    <t>A3.1.2 - Freshwater fishing</t>
  </si>
  <si>
    <t>A3.2.1 - Marine aquaculture</t>
  </si>
  <si>
    <t>A3.2.2 - Freshwater aquaculture</t>
  </si>
  <si>
    <t>B5.1.0 - Mining of hard coal</t>
  </si>
  <si>
    <t>B5.2.0 - Mining of lignite</t>
  </si>
  <si>
    <t>B6.1.0 - Extraction of crude petroleum</t>
  </si>
  <si>
    <t>B6.2.0 - Extraction of natural gas</t>
  </si>
  <si>
    <t>B7.1.0 - Mining of iron ores</t>
  </si>
  <si>
    <t>B7.2.1 - Mining of uranium and thorium ores</t>
  </si>
  <si>
    <t>B7.2.9 - Mining of other non-ferrous metal ores</t>
  </si>
  <si>
    <t>B8.1.1 - Quarrying of ornamental and building stone, limestone, gypsum, chalk and slate</t>
  </si>
  <si>
    <t>B8.1.2 - Operation of gravel and sand pits; mining of clays and kaolin</t>
  </si>
  <si>
    <t>B8.9.1 - Mining of chemical and fertiliser minerals</t>
  </si>
  <si>
    <t>B8.9.2 - Extraction of peat</t>
  </si>
  <si>
    <t>B8.9.3 - Extraction of salt</t>
  </si>
  <si>
    <t>B8.9.9 - Other mining and quarrying n.e.c.</t>
  </si>
  <si>
    <t>B9.1.0 - Support activities for petroleum and natural gas extraction</t>
  </si>
  <si>
    <t>B9.9.0 - Support activities for other mining and quarrying</t>
  </si>
  <si>
    <t>C10.1.1 - Processing and preserving of meat</t>
  </si>
  <si>
    <t>C10.1.2 - Processing and preserving of poultry meat</t>
  </si>
  <si>
    <t>C10.1.3 - Production of meat and poultry meat products</t>
  </si>
  <si>
    <t>C10.2.0 - Processing and preserving of fish, crustaceans and molluscs</t>
  </si>
  <si>
    <t>C10.3.1 - Processing and preserving of potatoes</t>
  </si>
  <si>
    <t>C10.3.2 - Manufacture of fruit and vegetable juice</t>
  </si>
  <si>
    <t>C10.3.9 - Other processing and preserving of fruit and vegetables</t>
  </si>
  <si>
    <t>C10.4.1 - Manufacture of oils and fats</t>
  </si>
  <si>
    <t>C10.4.2 - Manufacture of margarine and similar edible fats</t>
  </si>
  <si>
    <t>C10.5.1 - Operation of dairies and cheese making</t>
  </si>
  <si>
    <t>C10.5.2 - Manufacture of ice cream</t>
  </si>
  <si>
    <t>C10.6.1 - Manufacture of grain mill products</t>
  </si>
  <si>
    <t>C10.6.2 - Manufacture of starches and starch products</t>
  </si>
  <si>
    <t>C10.7.1 - Manufacture of bread; manufacture of fresh pastry goods and cakes</t>
  </si>
  <si>
    <t>C10.7.2 - Manufacture of rusks and biscuits; manufacture of preserved pastry goods and cakes</t>
  </si>
  <si>
    <t>C10.7.3 - Manufacture of macaroni, noodles, couscous and similar farinaceous products</t>
  </si>
  <si>
    <t>C10.8.1 - Manufacture of sugar</t>
  </si>
  <si>
    <t>C10.8.2 - Manufacture of cocoa, chocolate and sugar confectionery</t>
  </si>
  <si>
    <t>C10.8.3 - Processing of tea and coffee</t>
  </si>
  <si>
    <t>C10.8.4 - Manufacture of condiments and seasonings</t>
  </si>
  <si>
    <t>C10.8.5 - Manufacture of prepared meals and dishes</t>
  </si>
  <si>
    <t>C10.8.6 - Manufacture of homogenised food preparations and dietetic food</t>
  </si>
  <si>
    <t>C10.8.9 - Manufacture of other food products n.e.c.</t>
  </si>
  <si>
    <t>C10.9.1 - Manufacture of prepared feeds for farm animals</t>
  </si>
  <si>
    <t>C10.9.2 - Manufacture of prepared pet foods</t>
  </si>
  <si>
    <t>C11.0.1 - Distilling, rectifying and blending of spirits</t>
  </si>
  <si>
    <t>C11.0.2 - Manufacture of wine from grape</t>
  </si>
  <si>
    <t>C11.0.3 - Manufacture of cider and other fruit wines</t>
  </si>
  <si>
    <t>C11.0.4 - Manufacture of other non-distilled fermented beverages</t>
  </si>
  <si>
    <t>C11.0.5 - Manufacture of beer</t>
  </si>
  <si>
    <t>C11.0.6 - Manufacture of malt</t>
  </si>
  <si>
    <t>C11.0.7 - Manufacture of soft drinks; production of mineral waters and other bottled waters</t>
  </si>
  <si>
    <t>C12.0.0 - Manufacture of tobacco products</t>
  </si>
  <si>
    <t>C13.1.0 - Preparation and spinning of textile fibres</t>
  </si>
  <si>
    <t>C13.2.0 - Weaving of textiles</t>
  </si>
  <si>
    <t>C13.3.0 - Finishing of textiles</t>
  </si>
  <si>
    <t>C13.9.1 - Manufacture of knitted and crocheted fabrics</t>
  </si>
  <si>
    <t>C13.9.2 - Manufacture of made-up textile articles, except apparel</t>
  </si>
  <si>
    <t>C13.9.3 - Manufacture of carpets and rugs</t>
  </si>
  <si>
    <t>C13.9.4 - Manufacture of cordage, rope, twine and netting</t>
  </si>
  <si>
    <t>C13.9.5 - Manufacture of non-wovens and articles made from non-wovens, except apparel</t>
  </si>
  <si>
    <t>C13.9.6 - Manufacture of other technical and industrial textiles</t>
  </si>
  <si>
    <t>C13.9.9 - Manufacture of other textiles n.e.c.</t>
  </si>
  <si>
    <t>C14.1.1 - Manufacture of leather clothes</t>
  </si>
  <si>
    <t>C14.1.2 - Manufacture of workwear</t>
  </si>
  <si>
    <t>C14.1.3 - Manufacture of other outerwear</t>
  </si>
  <si>
    <t>C14.1.4 - Manufacture of underwear</t>
  </si>
  <si>
    <t>C14.1.9 - Manufacture of other wearing apparel and accessories</t>
  </si>
  <si>
    <t>C14.2.0 - Manufacture of articles of fur</t>
  </si>
  <si>
    <t>C14.3.1 - Manufacture of knitted and crocheted hosiery</t>
  </si>
  <si>
    <t>C14.3.9 - Manufacture of other knitted and crocheted apparel</t>
  </si>
  <si>
    <t>C15.1.1 - Tanning and dressing of leather; dressing and dyeing of fur</t>
  </si>
  <si>
    <t>C15.1.2 - Manufacture of luggage, handbags and the like, saddlery and harness</t>
  </si>
  <si>
    <t>C15.2.0 - Manufacture of footwear</t>
  </si>
  <si>
    <t>C16.1.0 - Sawmilling and planing of wood</t>
  </si>
  <si>
    <t>C16.2.1 - Manufacture of veneer sheets and wood-based panels</t>
  </si>
  <si>
    <t>C16.2.2 - Manufacture of assembled parquet floors</t>
  </si>
  <si>
    <t>C16.2.3 - Manufacture of other builders' carpentry and joinery</t>
  </si>
  <si>
    <t>C16.2.4 - Manufacture of wooden containers</t>
  </si>
  <si>
    <t>C16.2.9 - Manufacture of other products of wood; manufacture of articles of cork, straw and plaiting materials</t>
  </si>
  <si>
    <t>C17.1.1 - Manufacture of pulp</t>
  </si>
  <si>
    <t>C17.1.2 - Manufacture of paper and paperboard</t>
  </si>
  <si>
    <t>C17.2.1 - Manufacture of corrugated paper and paperboard and of containers of paper and paperboard</t>
  </si>
  <si>
    <t>C17.2.2 - Manufacture of household and sanitary goods and of toilet requisites</t>
  </si>
  <si>
    <t>C17.2.3 - Manufacture of paper stationery</t>
  </si>
  <si>
    <t>C17.2.4 - Manufacture of wallpaper</t>
  </si>
  <si>
    <t>C17.2.9 - Manufacture of other articles of paper and paperboard</t>
  </si>
  <si>
    <t>C18.1.1 - Printing of newspapers</t>
  </si>
  <si>
    <t>C18.1.2 - Other printing</t>
  </si>
  <si>
    <t>C18.1.3 - Pre-press and pre-media services</t>
  </si>
  <si>
    <t>C18.1.4 - Binding and related services</t>
  </si>
  <si>
    <t>C18.2.0 - Reproduction of recorded media</t>
  </si>
  <si>
    <t>C19.1.0 - Manufacture of coke oven products</t>
  </si>
  <si>
    <t>C19.2.0 - Manufacture of refined petroleum products</t>
  </si>
  <si>
    <t>C20.1.1 - Manufacture of industrial gases</t>
  </si>
  <si>
    <t>C20.1.2 - Manufacture of dyes and pigments</t>
  </si>
  <si>
    <t>C20.1.3 - Manufacture of other inorganic basic chemicals</t>
  </si>
  <si>
    <t>C20.1.4 - Manufacture of other organic basic chemicals</t>
  </si>
  <si>
    <t>C20.1.5 - Manufacture of fertilisers and nitrogen compounds</t>
  </si>
  <si>
    <t>C20.1.6 - Manufacture of plastics in primary forms</t>
  </si>
  <si>
    <t>C20.1.7 - Manufacture of synthetic rubber in primary forms</t>
  </si>
  <si>
    <t>C20.2.0 - Manufacture of pesticides and other agrochemical products</t>
  </si>
  <si>
    <t>C20.3.0 - Manufacture of paints, varnishes and similar coatings, printing ink and mastics</t>
  </si>
  <si>
    <t>C20.4.1 - Manufacture of soap and detergents, cleaning and polishing preparations</t>
  </si>
  <si>
    <t>C20.4.2 - Manufacture of perfumes and toilet preparations</t>
  </si>
  <si>
    <t>C20.5.1 - Manufacture of explosives</t>
  </si>
  <si>
    <t>C20.5.2 - Manufacture of glues</t>
  </si>
  <si>
    <t>C20.5.3 - Manufacture of essential oils</t>
  </si>
  <si>
    <t>C20.5.9 - Manufacture of other chemical products n.e.c.</t>
  </si>
  <si>
    <t>C20.6.0 - Manufacture of man-made fibres</t>
  </si>
  <si>
    <t>C21.1.0 - Manufacture of basic pharmaceutical products</t>
  </si>
  <si>
    <t>C21.2.0 - Manufacture of pharmaceutical preparations</t>
  </si>
  <si>
    <t>C22.1.1 - Manufacture of rubber tyres and tubes; retreading and rebuilding of rubber tyres</t>
  </si>
  <si>
    <t>C22.1.9 - Manufacture of other rubber products</t>
  </si>
  <si>
    <t>C22.2.1 - Manufacture of plastic plates, sheets, tubes and profiles</t>
  </si>
  <si>
    <t>C22.2.2 - Manufacture of plastic packing goods</t>
  </si>
  <si>
    <t>C22.2.3 - Manufacture of builders’ ware of plastic</t>
  </si>
  <si>
    <t>C22.2.9 - Manufacture of other plastic products</t>
  </si>
  <si>
    <t>C23.1.1 - Manufacture of flat glass</t>
  </si>
  <si>
    <t>C23.1.2 - Shaping and processing of flat glass</t>
  </si>
  <si>
    <t>C23.1.3 - Manufacture of hollow glass</t>
  </si>
  <si>
    <t>C23.1.4 - Manufacture of glass fibres</t>
  </si>
  <si>
    <t>C23.1.9 - Manufacture and processing of other glass, including technical glassware</t>
  </si>
  <si>
    <t>C23.2.0 - Manufacture of refractory products</t>
  </si>
  <si>
    <t>C23.3.1 - Manufacture of ceramic tiles and flags</t>
  </si>
  <si>
    <t>C23.3.2 - Manufacture of bricks, tiles and construction products, in baked clay</t>
  </si>
  <si>
    <t>C23.4.1 - Manufacture of ceramic household and ornamental articles</t>
  </si>
  <si>
    <t>C23.4.2 - Manufacture of ceramic sanitary fixtures</t>
  </si>
  <si>
    <t>C23.4.3 - Manufacture of ceramic insulators and insulating fittings</t>
  </si>
  <si>
    <t>C23.4.4 - Manufacture of other technical ceramic products</t>
  </si>
  <si>
    <t>C23.4.9 - Manufacture of other ceramic products</t>
  </si>
  <si>
    <t>C23.5.1 - Manufacture of cement</t>
  </si>
  <si>
    <t>C23.5.2 - Manufacture of lime and plaster</t>
  </si>
  <si>
    <t>C23.6.1 - Manufacture of concrete products for construction purposes</t>
  </si>
  <si>
    <t>C23.6.2 - Manufacture of plaster products for construction purposes</t>
  </si>
  <si>
    <t>C23.6.3 - Manufacture of ready-mixed concrete</t>
  </si>
  <si>
    <t>C23.6.4 - Manufacture of mortars</t>
  </si>
  <si>
    <t>C23.6.5 - Manufacture of fibre cement</t>
  </si>
  <si>
    <t>C23.6.9 - Manufacture of other articles of concrete, plaster and cement</t>
  </si>
  <si>
    <t>C23.7.0 - Cutting, shaping and finishing of stone</t>
  </si>
  <si>
    <t>C23.9.1 - Production of abrasive products</t>
  </si>
  <si>
    <t>C23.9.9 - Manufacture of other non-metallic mineral products n.e.c.</t>
  </si>
  <si>
    <t>C24.1.0 - Manufacture of basic iron and steel and of ferro-alloys</t>
  </si>
  <si>
    <t>C24.2.0 - Manufacture of tubes, pipes, hollow profiles and related fittings, of steel</t>
  </si>
  <si>
    <t>C24.3.1 - Cold drawing of bars</t>
  </si>
  <si>
    <t>C24.3.2 - Cold rolling of narrow strip</t>
  </si>
  <si>
    <t>C24.3.3 - Cold forming or folding</t>
  </si>
  <si>
    <t>C24.3.4 - Cold drawing of wire</t>
  </si>
  <si>
    <t>C24.4.1 - Precious metals production</t>
  </si>
  <si>
    <t>C24.4.2 - Aluminium production</t>
  </si>
  <si>
    <t>C24.4.3 - Lead, zinc and tin production</t>
  </si>
  <si>
    <t>C24.4.4 - Copper production</t>
  </si>
  <si>
    <t>C24.4.5 - Other non-ferrous metal production</t>
  </si>
  <si>
    <t>C24.4.6 - Processing of nuclear fuel</t>
  </si>
  <si>
    <t>C24.5.1 - Casting of iron</t>
  </si>
  <si>
    <t>C24.5.2 - Casting of steel</t>
  </si>
  <si>
    <t>C24.5.3 - Casting of light metals</t>
  </si>
  <si>
    <t>C24.5.4 - Casting of other non-ferrous metals</t>
  </si>
  <si>
    <t>C25.1.1 - Manufacture of metal structures and parts of structures</t>
  </si>
  <si>
    <t>C25.1.2 - Manufacture of doors and windows of metal</t>
  </si>
  <si>
    <t>C25.2.1 - Manufacture of central heating radiators and boilers</t>
  </si>
  <si>
    <t>C25.2.9 - Manufacture of other tanks, reservoirs and containers of metal</t>
  </si>
  <si>
    <t>C25.3.0 - Manufacture of steam generators, except central heating hot water boilers</t>
  </si>
  <si>
    <t>C25.4.0 - Manufacture of weapons and ammunition</t>
  </si>
  <si>
    <t>C25.5.0 - Forging, pressing, stamping and roll-forming of metal; powder metallurgy</t>
  </si>
  <si>
    <t>C25.6.1 - Treatment and coating of metals</t>
  </si>
  <si>
    <t>C25.6.2 - Machining</t>
  </si>
  <si>
    <t>C25.7.1 - Manufacture of cutlery</t>
  </si>
  <si>
    <t>C25.7.2 - Manufacture of locks and hinges</t>
  </si>
  <si>
    <t>C25.7.3 - Manufacture of tools</t>
  </si>
  <si>
    <t>C25.9.1 - Manufacture of steel drums and similar containers</t>
  </si>
  <si>
    <t>C25.9.2 - Manufacture of light metal packaging</t>
  </si>
  <si>
    <t>C25.9.3 - Manufacture of wire products, chain and springs</t>
  </si>
  <si>
    <t>C25.9.4 - Manufacture of fasteners and screw machine products</t>
  </si>
  <si>
    <t>C25.9.9 - Manufacture of other fabricated metal products n.e.c.</t>
  </si>
  <si>
    <t>C26.1.1 - Manufacture of electronic components</t>
  </si>
  <si>
    <t>C26.1.2 - Manufacture of loaded electronic boards</t>
  </si>
  <si>
    <t>C26.2.0 - Manufacture of computers and peripheral equipment</t>
  </si>
  <si>
    <t>C26.3.0 - Manufacture of communication equipment</t>
  </si>
  <si>
    <t>C26.4.0 - Manufacture of consumer electronics</t>
  </si>
  <si>
    <t>C26.5.1 - Manufacture of instruments and appliances for measuring, testing and navigation</t>
  </si>
  <si>
    <t>C26.5.2 - Manufacture of watches and clocks</t>
  </si>
  <si>
    <t>C26.6.0 - Manufacture of irradiation, electromedical and electrotherapeutic equipment</t>
  </si>
  <si>
    <t>C26.7.0 - Manufacture of optical instruments and photographic equipment</t>
  </si>
  <si>
    <t>C26.8.0 - Manufacture of magnetic and optical media</t>
  </si>
  <si>
    <t>C27.1.1 - Manufacture of electric motors, generators and transformers</t>
  </si>
  <si>
    <t>C27.1.2 - Manufacture of electricity distribution and control apparatus</t>
  </si>
  <si>
    <t>C27.2.0 - Manufacture of batteries and accumulators</t>
  </si>
  <si>
    <t>C27.3.1 - Manufacture of fibre optic cables</t>
  </si>
  <si>
    <t>C27.3.2 - Manufacture of other electronic and electric wires and cables</t>
  </si>
  <si>
    <t>C27.3.3 - Manufacture of wiring devices</t>
  </si>
  <si>
    <t>C27.4.0 - Manufacture of electric lighting equipment</t>
  </si>
  <si>
    <t>C27.5.1 - Manufacture of electric domestic appliances</t>
  </si>
  <si>
    <t>C27.5.2 - Manufacture of non-electric domestic appliances</t>
  </si>
  <si>
    <t>C27.9.0 - Manufacture of other electrical equipment</t>
  </si>
  <si>
    <t>C28.1.1 - Manufacture of engines and turbines, except aircraft, vehicle and cycle engines</t>
  </si>
  <si>
    <t>C28.1.2 - Manufacture of fluid power equipment</t>
  </si>
  <si>
    <t>C28.1.3 - Manufacture of other pumps and compressors</t>
  </si>
  <si>
    <t>C28.1.4 - Manufacture of other taps and valves</t>
  </si>
  <si>
    <t>C28.1.5 - Manufacture of bearings, gears, gearing and driving elements</t>
  </si>
  <si>
    <t>C28.2.1 - Manufacture of ovens, furnaces and furnace burners</t>
  </si>
  <si>
    <t>C28.2.2 - Manufacture of lifting and handling equipment</t>
  </si>
  <si>
    <t>C28.2.3 - Manufacture of office machinery and equipment (except computers and peripheral equipment)</t>
  </si>
  <si>
    <t>C28.2.4 - Manufacture of power-driven hand tools</t>
  </si>
  <si>
    <t>C28.2.5 - Manufacture of non-domestic cooling and ventilation equipment</t>
  </si>
  <si>
    <t>C28.2.9 - Manufacture of other general-purpose machinery n.e.c.</t>
  </si>
  <si>
    <t>C28.3.0 - Manufacture of agricultural and forestry machinery</t>
  </si>
  <si>
    <t>C28.4.1 - Manufacture of metal forming machinery</t>
  </si>
  <si>
    <t>C28.4.9 - Manufacture of other machine tools</t>
  </si>
  <si>
    <t>C28.9.1 - Manufacture of machinery for metallurgy</t>
  </si>
  <si>
    <t>C28.9.2 - Manufacture of machinery for mining, quarrying and construction</t>
  </si>
  <si>
    <t>C28.9.3 - Manufacture of machinery for food, beverage and tobacco processing</t>
  </si>
  <si>
    <t>C28.9.4 - Manufacture of machinery for textile, apparel and leather production</t>
  </si>
  <si>
    <t>C28.9.5 - Manufacture of machinery for paper and paperboard production</t>
  </si>
  <si>
    <t>C28.9.6 - Manufacture of plastics and rubber machinery</t>
  </si>
  <si>
    <t>C28.9.9 - Manufacture of other special-purpose machinery n.e.c.</t>
  </si>
  <si>
    <t>C29.1.0 - Manufacture of motor vehicles</t>
  </si>
  <si>
    <t>C29.2.0 - Manufacture of bodies (coachwork) for motor vehicles; manufacture of trailers and semi-trailers</t>
  </si>
  <si>
    <t>C29.3.1 - Manufacture of electrical and electronic equipment for motor vehicles</t>
  </si>
  <si>
    <t>C29.3.2 - Manufacture of other parts and accessories for motor vehicles</t>
  </si>
  <si>
    <t>C30.1.1 - Building of ships and floating structures</t>
  </si>
  <si>
    <t>C30.1.2 - Building of pleasure and sporting boats</t>
  </si>
  <si>
    <t>C30.2.0 - Manufacture of railway locomotives and rolling stock</t>
  </si>
  <si>
    <t>C30.3.0 - Manufacture of air and spacecraft and related machinery</t>
  </si>
  <si>
    <t>C30.4.0 - Manufacture of military fighting vehicles</t>
  </si>
  <si>
    <t>C30.9.1 - Manufacture of motorcycles</t>
  </si>
  <si>
    <t>C30.9.2 - Manufacture of bicycles and invalid carriages</t>
  </si>
  <si>
    <t>C30.9.9 - Manufacture of other transport equipment n.e.c.</t>
  </si>
  <si>
    <t>C31.0.1 - Manufacture of office and shop furniture</t>
  </si>
  <si>
    <t>C31.0.2 - Manufacture of kitchen furniture</t>
  </si>
  <si>
    <t>C31.0.3 - Manufacture of mattresses</t>
  </si>
  <si>
    <t>C31.0.9 - Manufacture of other furniture</t>
  </si>
  <si>
    <t>C32.1.1 - Striking of coins</t>
  </si>
  <si>
    <t>C32.1.2 - Manufacture of jewellery and related articles</t>
  </si>
  <si>
    <t>C32.1.3 - Manufacture of imitation jewellery and related articles</t>
  </si>
  <si>
    <t>C32.2.0 - Manufacture of musical instruments</t>
  </si>
  <si>
    <t>C32.3.0 - Manufacture of sports goods</t>
  </si>
  <si>
    <t>C32.4.0 - Manufacture of games and toys</t>
  </si>
  <si>
    <t>C32.5.0 - Manufacture of medical and dental instruments and supplies</t>
  </si>
  <si>
    <t>C32.9.1 - Manufacture of brooms and brushes</t>
  </si>
  <si>
    <t>C32.9.9 - Other manufacturing n.e.c.</t>
  </si>
  <si>
    <t>C33.1.1 - Repair of fabricated metal products</t>
  </si>
  <si>
    <t>C33.1.2 - Repair of machinery</t>
  </si>
  <si>
    <t>C33.1.3 - Repair of electronic and optical equipment</t>
  </si>
  <si>
    <t>C33.1.4 - Repair of electrical equipment</t>
  </si>
  <si>
    <t>C33.1.5 - Repair and maintenance of ships and boats</t>
  </si>
  <si>
    <t>C33.1.6 - Repair and maintenance of aircraft and spacecraft</t>
  </si>
  <si>
    <t>C33.1.7 - Repair and maintenance of other transport equipment</t>
  </si>
  <si>
    <t>C33.1.9 - Repair of other equipment</t>
  </si>
  <si>
    <t>C33.2.0 - Installation of industrial machinery and equipment</t>
  </si>
  <si>
    <t>D35.1.1 - Production of electricity</t>
  </si>
  <si>
    <t>D35.1.2 - Transmission of electricity</t>
  </si>
  <si>
    <t>D35.1.3 - Distribution of electricity</t>
  </si>
  <si>
    <t>D35.1.4 - Trade of electricity</t>
  </si>
  <si>
    <t>D35.2.1 - Manufacture of gas</t>
  </si>
  <si>
    <t>D35.2.2 - Distribution of gaseous fuels through mains</t>
  </si>
  <si>
    <t>D35.2.3 - Trade of gas through mains</t>
  </si>
  <si>
    <t>D35.3.0 - Steam and air conditioning supply</t>
  </si>
  <si>
    <t>E36.0.0 - Water collection, treatment and supply</t>
  </si>
  <si>
    <t>E37.0.0 - Sewerage</t>
  </si>
  <si>
    <t>E38.1.1 - Collection of non-hazardous waste</t>
  </si>
  <si>
    <t>E38.1.2 - Collection of hazardous waste</t>
  </si>
  <si>
    <t>E38.2.1 - Treatment and disposal of non-hazardous waste</t>
  </si>
  <si>
    <t>E38.2.2 - Treatment and disposal of hazardous waste</t>
  </si>
  <si>
    <t>E38.3.1 - Dismantling of wrecks</t>
  </si>
  <si>
    <t>E38.3.2 - Recovery of sorted materials</t>
  </si>
  <si>
    <t>E39.0.0 - Remediation activities and other waste management services</t>
  </si>
  <si>
    <t>F41.1.0 - Development of building projects</t>
  </si>
  <si>
    <t>F41.2.0 - Construction of residential and non-residential buildings</t>
  </si>
  <si>
    <t>F42.1.1 - Construction of roads and motorways</t>
  </si>
  <si>
    <t>F42.1.2 - Construction of railways and underground railways</t>
  </si>
  <si>
    <t>F42.1.3 - Construction of bridges and tunnels</t>
  </si>
  <si>
    <t>F42.2.1 - Construction of utility projects for fluids</t>
  </si>
  <si>
    <t>F42.2.2 - Construction of utility projects for electricity and telecommunications</t>
  </si>
  <si>
    <t>F42.9.1 - Construction of water projects</t>
  </si>
  <si>
    <t>F42.9.9 - Construction of other civil engineering projects n.e.c.</t>
  </si>
  <si>
    <t>F43.1.1 - Demolition</t>
  </si>
  <si>
    <t>F43.1.2 - Site preparation</t>
  </si>
  <si>
    <t>F43.1.3 - Test drilling and boring</t>
  </si>
  <si>
    <t>F43.2.1 - Electrical installation</t>
  </si>
  <si>
    <t>F43.2.2 - Plumbing, heat and air-conditioning installation</t>
  </si>
  <si>
    <t>F43.2.9 - Other construction installation</t>
  </si>
  <si>
    <t>F43.3.1 - Plastering</t>
  </si>
  <si>
    <t>F43.3.2 - Joinery installation</t>
  </si>
  <si>
    <t>F43.3.3 - Floor and wall covering</t>
  </si>
  <si>
    <t>F43.3.4 - Painting and glazing</t>
  </si>
  <si>
    <t>F43.3.9 - Other building completion and finishing</t>
  </si>
  <si>
    <t>F43.9.1 - Roofing activities</t>
  </si>
  <si>
    <t>F43.9.9 - Other specialised construction activities n.e.c.</t>
  </si>
  <si>
    <t>G45.1.1 - Sale of cars and light motor vehicles</t>
  </si>
  <si>
    <t>G45.1.9 - Sale of other motor vehicles</t>
  </si>
  <si>
    <t>G45.2.0 - Maintenance and repair of motor vehicles</t>
  </si>
  <si>
    <t>G45.3.1 - Wholesale trade of motor vehicle parts and accessories</t>
  </si>
  <si>
    <t>G45.3.2 - Retail trade of motor vehicle parts and accessories</t>
  </si>
  <si>
    <t>G45.4.0 - Sale, maintenance and repair of motorcycles and related parts and accessories</t>
  </si>
  <si>
    <t>G46.1.1 - Agents involved in the sale of agricultural raw materials, live animals, textile raw materials and semi-finished goods</t>
  </si>
  <si>
    <t>G46.1.2 - Agents involved in the sale of fuels, ores, metals and industrial chemicals</t>
  </si>
  <si>
    <t>G46.1.3 - Agents involved in the sale of timber and building materials</t>
  </si>
  <si>
    <t>G46.1.4 - Agents involved in the sale of machinery, industrial equipment, ships and aircraft</t>
  </si>
  <si>
    <t>G46.1.5 - Agents involved in the sale of furniture, household goods, hardware and ironmongery</t>
  </si>
  <si>
    <t>G46.1.6 - Agents involved in the sale of textiles, clothing, fur, footwear and leather goods</t>
  </si>
  <si>
    <t>G46.1.7 - Agents involved in the sale of food, beverages and tobacco</t>
  </si>
  <si>
    <t>G46.1.8 - Agents specialised in the sale of other particular products</t>
  </si>
  <si>
    <t>G46.1.9 - Agents involved in the sale of a variety of goods</t>
  </si>
  <si>
    <t>G46.2.1 - Wholesale of grain, unmanufactured tobacco, seeds and animal feeds</t>
  </si>
  <si>
    <t>G46.2.2 - Wholesale of flowers and plants</t>
  </si>
  <si>
    <t>G46.2.3 - Wholesale of live animals</t>
  </si>
  <si>
    <t>G46.2.4 - Wholesale of hides, skins and leather</t>
  </si>
  <si>
    <t>G46.3.1 - Wholesale of fruit and vegetables</t>
  </si>
  <si>
    <t>G46.3.2 - Wholesale of meat and meat products</t>
  </si>
  <si>
    <t>G46.3.3 - Wholesale of dairy products, eggs and edible oils and fats</t>
  </si>
  <si>
    <t>G46.3.4 - Wholesale of beverages</t>
  </si>
  <si>
    <t>G46.3.5 - Wholesale of tobacco products</t>
  </si>
  <si>
    <t>G46.3.6 - Wholesale of sugar and chocolate and sugar confectionery</t>
  </si>
  <si>
    <t>G46.3.7 - Wholesale of coffee, tea, cocoa and spices</t>
  </si>
  <si>
    <t>G46.3.8 - Wholesale of other food, including fish, crustaceans and molluscs</t>
  </si>
  <si>
    <t>G46.3.9 - Non-specialised wholesale of food, beverages and tobacco</t>
  </si>
  <si>
    <t>G46.4.1 - Wholesale of textiles</t>
  </si>
  <si>
    <t>G46.4.2 - Wholesale of clothing and footwear</t>
  </si>
  <si>
    <t>G46.4.3 - Wholesale of electrical household appliances</t>
  </si>
  <si>
    <t>G46.4.4 - Wholesale of china and glassware and cleaning materials</t>
  </si>
  <si>
    <t>G46.4.5 - Wholesale of perfume and cosmetics</t>
  </si>
  <si>
    <t>G46.4.6 - Wholesale of pharmaceutical goods</t>
  </si>
  <si>
    <t>G46.4.7 - Wholesale of furniture, carpets and lighting equipment</t>
  </si>
  <si>
    <t>G46.4.8 - Wholesale of watches and jewellery</t>
  </si>
  <si>
    <t>G46.4.9 - Wholesale of other household goods</t>
  </si>
  <si>
    <t>G46.5.1 - Wholesale of computers, computer peripheral equipment and software</t>
  </si>
  <si>
    <t>G46.5.2 - Wholesale of electronic and telecommunications equipment and parts</t>
  </si>
  <si>
    <t>G46.6.1 - Wholesale of agricultural machinery, equipment and supplies</t>
  </si>
  <si>
    <t>G46.6.2 - Wholesale of machine tools</t>
  </si>
  <si>
    <t>G46.6.3 - Wholesale of mining, construction and civil engineering machinery</t>
  </si>
  <si>
    <t>G46.6.4 - Wholesale of machinery for the textile industry and of sewing and knitting machines</t>
  </si>
  <si>
    <t>G46.6.5 - Wholesale of office furniture</t>
  </si>
  <si>
    <t>G46.6.6 - Wholesale of other office machinery and equipment</t>
  </si>
  <si>
    <t>G46.6.9 - Wholesale of other machinery and equipment</t>
  </si>
  <si>
    <t>G46.7.1 - Wholesale of solid, liquid and gaseous fuels and related products</t>
  </si>
  <si>
    <t>G46.7.2 - Wholesale of metals and metal ores</t>
  </si>
  <si>
    <t>G46.7.3 - Wholesale of wood, construction materials and sanitary equipment</t>
  </si>
  <si>
    <t>G46.7.4 - Wholesale of hardware, plumbing and heating equipment and supplies</t>
  </si>
  <si>
    <t>G46.7.5 - Wholesale of chemical products</t>
  </si>
  <si>
    <t>G46.7.6 - Wholesale of other intermediate products</t>
  </si>
  <si>
    <t>G46.7.7 - Wholesale of waste and scrap</t>
  </si>
  <si>
    <t>G46.9.0 - Non-specialised wholesale trade</t>
  </si>
  <si>
    <t>G47.1.1 - Retail sale in non-specialised stores with food, beverages or tobacco predominating</t>
  </si>
  <si>
    <t>G47.1.9 - Other retail sale in non-specialised stores</t>
  </si>
  <si>
    <t>G47.2.1 - Retail sale of fruit and vegetables in specialised stores</t>
  </si>
  <si>
    <t>G47.2.2 - Retail sale of meat and meat products in specialised stores</t>
  </si>
  <si>
    <t>G47.2.3 - Retail sale of fish, crustaceans and molluscs in specialised stores</t>
  </si>
  <si>
    <t>G47.2.4 - Retail sale of bread, cakes, flour confectionery and sugar confectionery in specialised stores</t>
  </si>
  <si>
    <t>G47.2.5 - Retail sale of beverages in specialised stores</t>
  </si>
  <si>
    <t>G47.2.6 - Retail sale of tobacco products in specialised stores</t>
  </si>
  <si>
    <t>G47.2.9 - Other retail sale of food in specialised stores</t>
  </si>
  <si>
    <t>G47.3.0 - Retail sale of automotive fuel in specialised stores</t>
  </si>
  <si>
    <t>G47.4.1 - Retail sale of computers, peripheral units and software in specialised stores</t>
  </si>
  <si>
    <t>G47.4.2 - Retail sale of telecommunications equipment in specialised stores</t>
  </si>
  <si>
    <t>G47.4.3 - Retail sale of audio and video equipment in specialised stores</t>
  </si>
  <si>
    <t>G47.5.1 - Retail sale of textiles in specialised stores</t>
  </si>
  <si>
    <t>G47.5.2 - Retail sale of hardware, paints and glass in specialised stores</t>
  </si>
  <si>
    <t>G47.5.3 - Retail sale of carpets, rugs, wall and floor coverings in specialised stores</t>
  </si>
  <si>
    <t>G47.5.4 - Retail sale of electrical household appliances in specialised stores</t>
  </si>
  <si>
    <t>G47.5.9 - Retail sale of furniture, lighting equipment and other household articles in specialised stores</t>
  </si>
  <si>
    <t>G47.6.1 - Retail sale of books in specialised stores</t>
  </si>
  <si>
    <t>G47.6.2 - Retail sale of newspapers and stationery in specialised stores</t>
  </si>
  <si>
    <t>G47.6.3 - Retail sale of music and video recordings in specialised stores</t>
  </si>
  <si>
    <t>G47.6.4 - Retail sale of sporting equipment in specialised stores</t>
  </si>
  <si>
    <t>G47.6.5 - Retail sale of games and toys in specialised stores</t>
  </si>
  <si>
    <t>G47.7.1 - Retail sale of clothing in specialised stores</t>
  </si>
  <si>
    <t>G47.7.2 - Retail sale of footwear and leather goods in specialised stores</t>
  </si>
  <si>
    <t>G47.7.3 - Dispensing chemist in specialised stores</t>
  </si>
  <si>
    <t>G47.7.4 - Retail sale of medical and orthopaedic goods in specialised stores</t>
  </si>
  <si>
    <t>G47.7.5 - Retail sale of cosmetic and toilet articles in specialised stores</t>
  </si>
  <si>
    <t>G47.7.6 - Retail sale of flowers, plants, seeds, fertilisers, pet animals and pet food in specialised stores</t>
  </si>
  <si>
    <t>G47.7.7 - Retail sale of watches and jewellery in specialised stores</t>
  </si>
  <si>
    <t>G47.7.8 - Other retail sale of new goods in specialised stores</t>
  </si>
  <si>
    <t>G47.7.9 - Retail sale of second-hand goods in stores</t>
  </si>
  <si>
    <t>G47.8.1 - Retail sale via stalls and markets of food, beverages and tobacco products</t>
  </si>
  <si>
    <t>G47.8.2 - Retail sale via stalls and markets of textiles, clothing and footwear</t>
  </si>
  <si>
    <t>G47.8.9 - Retail sale via stalls and markets of other goods</t>
  </si>
  <si>
    <t>G47.9.1 - Retail sale via mail order houses or via Internet</t>
  </si>
  <si>
    <t>G47.9.9 - Other retail sale not in stores, stalls or markets</t>
  </si>
  <si>
    <t>H49.1.0 - Passenger rail transport, interurban</t>
  </si>
  <si>
    <t>H49.2.0 - Freight rail transport</t>
  </si>
  <si>
    <t>H49.3.1 - Urban and suburban passenger land transport</t>
  </si>
  <si>
    <t>H49.3.2 - Taxi operation</t>
  </si>
  <si>
    <t>H49.3.9 - Other passenger land transport n.e.c.</t>
  </si>
  <si>
    <t>H49.4.1 - Freight transport by road</t>
  </si>
  <si>
    <t>H49.4.2 - Removal services</t>
  </si>
  <si>
    <t>H49.5.0 - Transport via pipeline</t>
  </si>
  <si>
    <t>H50.1.0 - Sea and coastal passenger water transport</t>
  </si>
  <si>
    <t>H50.2.0 - Sea and coastal freight water transport</t>
  </si>
  <si>
    <t>H50.3.0 - Inland passenger water transport</t>
  </si>
  <si>
    <t>H50.4.0 - Inland freight water transport</t>
  </si>
  <si>
    <t>H51.1.0 - Passenger air transport</t>
  </si>
  <si>
    <t>H51.2.1 - Freight air transport</t>
  </si>
  <si>
    <t>H51.2.2 - Space transport</t>
  </si>
  <si>
    <t>H52.1.0 - Warehousing and storage</t>
  </si>
  <si>
    <t>H52.2.1 - Service activities incidental to land transportation</t>
  </si>
  <si>
    <t>H52.2.2 - Service activities incidental to water transportation</t>
  </si>
  <si>
    <t>H52.2.3 - Service activities incidental to air transportation</t>
  </si>
  <si>
    <t>H52.2.4 - Cargo handling</t>
  </si>
  <si>
    <t>H52.2.9 - Other transportation support activities</t>
  </si>
  <si>
    <t>H53.1.0 - Postal activities under universal service obligation</t>
  </si>
  <si>
    <t>H53.2.0 - Other postal and courier activities</t>
  </si>
  <si>
    <t>I55.1.0 - Hotels and similar accommodation</t>
  </si>
  <si>
    <t>I55.2.0 - Holiday and other short-stay accommodation</t>
  </si>
  <si>
    <t>I55.3.0 - Camping grounds, recreational vehicle parks and trailer parks</t>
  </si>
  <si>
    <t>I55.9.0 - Other accommodation</t>
  </si>
  <si>
    <t>I56.1.0 - Restaurants and mobile food service activities</t>
  </si>
  <si>
    <t>I56.2.1 - Event catering activities</t>
  </si>
  <si>
    <t>I56.2.9 - Other food service activities</t>
  </si>
  <si>
    <t>I56.3.0 - Beverage serving activities</t>
  </si>
  <si>
    <t>J58.1.1 - Book publishing</t>
  </si>
  <si>
    <t>J58.1.2 - Publishing of directories and mailing lists</t>
  </si>
  <si>
    <t>J58.1.3 - Publishing of newspapers</t>
  </si>
  <si>
    <t>J58.1.4 - Publishing of journals and periodicals</t>
  </si>
  <si>
    <t>J58.1.9 - Other publishing activities</t>
  </si>
  <si>
    <t>J58.2.1 - Publishing of computer games</t>
  </si>
  <si>
    <t>J58.2.9 - Other software publishing</t>
  </si>
  <si>
    <t>J59.1.1 - Motion picture, video and television programme production activities</t>
  </si>
  <si>
    <t>J59.1.2 - Motion picture, video and television programme post-production activities</t>
  </si>
  <si>
    <t>J59.1.3 - Motion picture, video and television programme distribution activities</t>
  </si>
  <si>
    <t>J59.1.4 - Motion picture projection activities</t>
  </si>
  <si>
    <t>J59.2.0 - Sound recording and music publishing activities</t>
  </si>
  <si>
    <t>J60.1.0 - Radio broadcasting</t>
  </si>
  <si>
    <t>J60.2.0 - Television programming and broadcasting activities</t>
  </si>
  <si>
    <t>J61.1.0 - Wired telecommunications activities</t>
  </si>
  <si>
    <t>J61.2.0 - Wireless telecommunications activities</t>
  </si>
  <si>
    <t>J61.3.0 - Satellite telecommunications activities</t>
  </si>
  <si>
    <t>J61.9.0 - Other telecommunications activities</t>
  </si>
  <si>
    <t>J62.0.1 - Computer programming activities</t>
  </si>
  <si>
    <t>J62.0.2 - Computer consultancy activities</t>
  </si>
  <si>
    <t>J62.0.3 - Computer facilities management activities</t>
  </si>
  <si>
    <t>J62.0.9 - Other information technology and computer service activities</t>
  </si>
  <si>
    <t>J63.1.1 - Data processing, hosting and related activities</t>
  </si>
  <si>
    <t>J63.1.2 - Web portals</t>
  </si>
  <si>
    <t>J63.9.1 - News agency activities</t>
  </si>
  <si>
    <t>J63.9.9 - Other information service activities n.e.c.</t>
  </si>
  <si>
    <t>K64.1.1 - Central banking</t>
  </si>
  <si>
    <t>K64.1.9 - Other monetary intermediation</t>
  </si>
  <si>
    <t>K64.2.0 - Activities of holding companies</t>
  </si>
  <si>
    <t>K64.3.0 - Trusts, funds and similar financial entities</t>
  </si>
  <si>
    <t>K64.9.1 - Financial leasing</t>
  </si>
  <si>
    <t>K64.9.2 - Other credit granting</t>
  </si>
  <si>
    <t>K64.9.9 - Other financial service activities, except insurance and pension funding n.e.c.</t>
  </si>
  <si>
    <t>K65.1.1 - Life insurance</t>
  </si>
  <si>
    <t>K65.1.2 - Non-life insurance</t>
  </si>
  <si>
    <t>K65.2.0 - Reinsurance</t>
  </si>
  <si>
    <t>K65.3.0 - Pension funding</t>
  </si>
  <si>
    <t>K66.1.1 - Administration of financial markets</t>
  </si>
  <si>
    <t>K66.1.2 - Security and commodity contracts brokerage</t>
  </si>
  <si>
    <t>K66.1.9 - Other activities auxiliary to financial services, except insurance and pension funding</t>
  </si>
  <si>
    <t>K66.2.1 - Risk and damage evaluation</t>
  </si>
  <si>
    <t>K66.2.2 - Activities of insurance agents and brokers</t>
  </si>
  <si>
    <t>K66.2.9 - Other activities auxiliary to insurance and pension funding</t>
  </si>
  <si>
    <t>K66.3.0 - Fund management activities</t>
  </si>
  <si>
    <t>L68.1.0 - Buying and selling of own real estate</t>
  </si>
  <si>
    <t>L68.2.0 - Renting and operating of own or leased real estate</t>
  </si>
  <si>
    <t>L68.3.1 - Real estate agencies</t>
  </si>
  <si>
    <t>L68.3.2 - Management of real estate on a fee or contract basis</t>
  </si>
  <si>
    <t>M69.1.0 - Legal activities</t>
  </si>
  <si>
    <t>M69.2.0 - Accounting, bookkeeping and auditing activities; tax consultancy</t>
  </si>
  <si>
    <t>M70.1.0 - Activities of head offices</t>
  </si>
  <si>
    <t>M70.2.1 - Public relations and communication activities</t>
  </si>
  <si>
    <t>M70.2.2 - Business and other management consultancy activities</t>
  </si>
  <si>
    <t>M71.1.1 - Architectural activities</t>
  </si>
  <si>
    <t>M71.1.2 - Engineering activities and related technical consultancy</t>
  </si>
  <si>
    <t>M71.2.0 - Technical testing and analysis</t>
  </si>
  <si>
    <t>M72.1.1 - Research and experimental development on biotechnology</t>
  </si>
  <si>
    <t>M72.1.9 - Other research and experimental development on natural sciences and engineering</t>
  </si>
  <si>
    <t>M72.2.0 - Research and experimental development on social sciences and humanities</t>
  </si>
  <si>
    <t>M73.1.1 - Advertising agencies</t>
  </si>
  <si>
    <t>M73.1.2 - Media representation</t>
  </si>
  <si>
    <t>M73.2.0 - Market research and public opinion polling</t>
  </si>
  <si>
    <t>M74.1.0 - Specialised design activities</t>
  </si>
  <si>
    <t>M74.2.0 - Photographic activities</t>
  </si>
  <si>
    <t>M74.3.0 - Translation and interpretation activities</t>
  </si>
  <si>
    <t>M74.9.0 - Other professional, scientific and technical activities n.e.c.</t>
  </si>
  <si>
    <t>M75.0.0 - Veterinary activities</t>
  </si>
  <si>
    <t>N77.1.1 - Renting and leasing of cars and light motor vehicles</t>
  </si>
  <si>
    <t>N77.1.2 - Renting and leasing of trucks</t>
  </si>
  <si>
    <t>N77.2.1 - Renting and leasing of recreational and sports goods</t>
  </si>
  <si>
    <t>N77.2.2 - Renting of video tapes and disks</t>
  </si>
  <si>
    <t>N77.2.9 - Renting and leasing of other personal and household goods</t>
  </si>
  <si>
    <t>N77.3.1 - Renting and leasing of agricultural machinery and equipment</t>
  </si>
  <si>
    <t>N77.3.2 - Renting and leasing of construction and civil engineering machinery and equipment</t>
  </si>
  <si>
    <t>N77.3.3 - Renting and leasing of office machinery and equipment (including computers)</t>
  </si>
  <si>
    <t>N77.3.4 - Renting and leasing of water transport equipment</t>
  </si>
  <si>
    <t>N77.3.5 - Renting and leasing of air transport equipment</t>
  </si>
  <si>
    <t>N77.3.9 - Renting and leasing of other machinery, equipment and tangible goods n.e.c.</t>
  </si>
  <si>
    <t>N77.4.0 - Leasing of intellectual property and similar products, except copyrighted works</t>
  </si>
  <si>
    <t>N78.1.0 - Activities of employment placement agencies</t>
  </si>
  <si>
    <t>N78.2.0 - Temporary employment agency activities</t>
  </si>
  <si>
    <t>N78.3.0 - Other human resources provision</t>
  </si>
  <si>
    <t>N79.1.1 - Travel agency activities</t>
  </si>
  <si>
    <t>N79.1.2 - Tour operator activities</t>
  </si>
  <si>
    <t>N79.9.0 - Other reservation service and related activities</t>
  </si>
  <si>
    <t>N80.1.0 - Private security activities</t>
  </si>
  <si>
    <t>N80.2.0 - Security systems service activities</t>
  </si>
  <si>
    <t>N80.3.0 - Investigation activities</t>
  </si>
  <si>
    <t>N81.1.0 - Combined facilities support activities</t>
  </si>
  <si>
    <t>N81.2.1 - General cleaning of buildings</t>
  </si>
  <si>
    <t>N81.2.2 - Other building and industrial cleaning activities</t>
  </si>
  <si>
    <t>N81.2.9 - Other cleaning activities</t>
  </si>
  <si>
    <t>N81.3.0 - Landscape service activities</t>
  </si>
  <si>
    <t>N82.1.1 - Combined office administrative service activities</t>
  </si>
  <si>
    <t>N82.1.9 - Photocopying, document preparation and other specialised office support activities</t>
  </si>
  <si>
    <t>N82.2.0 - Activities of call centres</t>
  </si>
  <si>
    <t>N82.3.0 - Organisation of conventions and trade shows</t>
  </si>
  <si>
    <t>N82.9.1 - Activities of collection agencies and credit bureaus</t>
  </si>
  <si>
    <t>N82.9.2 - Packaging activities</t>
  </si>
  <si>
    <t>N82.9.9 - Other business support service activities n.e.c.</t>
  </si>
  <si>
    <t>O84.1.1 - General public administration activities</t>
  </si>
  <si>
    <t>O84.1.2 - Regulation of the activities of providing health care, education, cultural services and other social services, excluding social security</t>
  </si>
  <si>
    <t>O84.1.3 - Regulation of and contribution to more efficient operation of businesses</t>
  </si>
  <si>
    <t>O84.2.1 - Foreign affairs</t>
  </si>
  <si>
    <t>O84.2.2 - Defence activities</t>
  </si>
  <si>
    <t>O84.2.3 - Justice and judicial activities</t>
  </si>
  <si>
    <t>O84.2.4 - Public order and safety activities</t>
  </si>
  <si>
    <t>O84.2.5 - Fire service activities</t>
  </si>
  <si>
    <t>O84.3.0 - Compulsory social security activities</t>
  </si>
  <si>
    <t>P85.1.0 - Pre-primary education</t>
  </si>
  <si>
    <t>P85.2.0 - Primary education</t>
  </si>
  <si>
    <t>P85.3.1 - General secondary education</t>
  </si>
  <si>
    <t>P85.3.2 - Technical and vocational secondary education</t>
  </si>
  <si>
    <t>P85.4.1 - Post-secondary non-tertiary education</t>
  </si>
  <si>
    <t>P85.4.2 - Tertiary education</t>
  </si>
  <si>
    <t>P85.5.1 - Sports and recreation education</t>
  </si>
  <si>
    <t>P85.5.2 - Cultural education</t>
  </si>
  <si>
    <t>P85.5.3 - Driving school activities</t>
  </si>
  <si>
    <t>P85.5.9 - Other education n.e.c.</t>
  </si>
  <si>
    <t>P85.6.0 - Educational support activities</t>
  </si>
  <si>
    <t>Q86.1.0 - Hospital activities</t>
  </si>
  <si>
    <t>Q86.2.1 - General medical practice activities</t>
  </si>
  <si>
    <t>Q86.2.2 - Specialist medical practice activities</t>
  </si>
  <si>
    <t>Q86.2.3 - Dental practice activities</t>
  </si>
  <si>
    <t>Q86.9.0 - Other human health activities</t>
  </si>
  <si>
    <t>Q87.1.0 - Residential nursing care activities</t>
  </si>
  <si>
    <t>Q87.2.0 - Residential care activities for mental retardation, mental health and substance abuse</t>
  </si>
  <si>
    <t>Q87.3.0 - Residential care activities for the elderly and disabled</t>
  </si>
  <si>
    <t>Q87.9.0 - Other residential care activities</t>
  </si>
  <si>
    <t>Q88.1.0 - Social work activities without accommodation for the elderly and disabled</t>
  </si>
  <si>
    <t>Q88.9.1 - Child day-care activities</t>
  </si>
  <si>
    <t>Q88.9.9 - Other social work activities without accommodation n.e.c.</t>
  </si>
  <si>
    <t>R90.0.1 - Performing arts</t>
  </si>
  <si>
    <t>R90.0.2 - Support activities to performing arts</t>
  </si>
  <si>
    <t>R90.0.3 - Artistic creation</t>
  </si>
  <si>
    <t>R90.0.4 - Operation of arts facilities</t>
  </si>
  <si>
    <t>R91.0.1 - Library and archives activities</t>
  </si>
  <si>
    <t>R91.0.2 - Museums activities</t>
  </si>
  <si>
    <t>R91.0.3 - Operation of historical sites and buildings and similar visitor attractions</t>
  </si>
  <si>
    <t>R91.0.4 - Botanical and zoological gardens and nature reserves activities</t>
  </si>
  <si>
    <t>R92.0.0 - Gambling and betting activities</t>
  </si>
  <si>
    <t>R93.1.1 - Operation of sports facilities</t>
  </si>
  <si>
    <t>R93.1.2 - Activities of sport clubs</t>
  </si>
  <si>
    <t>R93.1.3 - Fitness facilities</t>
  </si>
  <si>
    <t>R93.1.9 - Other sports activities</t>
  </si>
  <si>
    <t>R93.2.1 - Activities of amusement parks and theme parks</t>
  </si>
  <si>
    <t>R93.2.9 - Other amusement and recreation activities</t>
  </si>
  <si>
    <t>S94.1.1 - Activities of business and employers membership organisations</t>
  </si>
  <si>
    <t>S94.1.2 - Activities of professional membership organisations</t>
  </si>
  <si>
    <t>S94.2.0 - Activities of trade unions</t>
  </si>
  <si>
    <t>S94.9.1 - Activities of religious organisations</t>
  </si>
  <si>
    <t>S94.9.2 - Activities of political organisations</t>
  </si>
  <si>
    <t>S94.9.9 - Activities of other membership organisations n.e.c.</t>
  </si>
  <si>
    <t>S95.1.1 - Repair of computers and peripheral equipment</t>
  </si>
  <si>
    <t>S95.1.2 - Repair of communication equipment</t>
  </si>
  <si>
    <t>S95.2.1 - Repair of consumer electronics</t>
  </si>
  <si>
    <t>S95.2.2 - Repair of household appliances and home and garden equipment</t>
  </si>
  <si>
    <t>S95.2.3 - Repair of footwear and leather goods</t>
  </si>
  <si>
    <t>S95.2.4 - Repair of furniture and home furnishings</t>
  </si>
  <si>
    <t>S95.2.5 - Repair of watches, clocks and jewellery</t>
  </si>
  <si>
    <t>S95.2.9 - Repair of other personal and household goods</t>
  </si>
  <si>
    <t>S96.0.1 - Washing and (dry-)cleaning of textile and fur products</t>
  </si>
  <si>
    <t>S96.0.2 - Hairdressing and other beauty treatment</t>
  </si>
  <si>
    <t>S96.0.3 - Funeral and related activities</t>
  </si>
  <si>
    <t>S96.0.4 - Physical well-being activities</t>
  </si>
  <si>
    <t>S96.0.9 - Other personal service activities n.e.c.</t>
  </si>
  <si>
    <t>T97.0.0 - Activities of households as employers of domestic personnel</t>
  </si>
  <si>
    <t>T98.1.0 - Undifferentiated goods-producing activities of private households for own use</t>
  </si>
  <si>
    <t>T98.2.0 - Undifferentiated service-producing activities of private households for own use</t>
  </si>
  <si>
    <t>U99.0.0 - Activities of extraterritorial organisations and bodies</t>
  </si>
  <si>
    <t>Purpose of financing (most important criteria for Invest Europe definition of investment stages)</t>
  </si>
  <si>
    <t>Shareholders type</t>
  </si>
  <si>
    <t>Yes - Institutional investor, including regional development funds</t>
  </si>
  <si>
    <t>Yes - Parent company (Group)</t>
  </si>
  <si>
    <t>Generic replies</t>
  </si>
  <si>
    <t>IFE definitions of stages:</t>
  </si>
  <si>
    <t>COSME definition of stages:</t>
  </si>
  <si>
    <r>
      <rPr>
        <b/>
        <sz val="11"/>
        <color theme="1"/>
        <rFont val="Calibri"/>
        <family val="2"/>
        <scheme val="minor"/>
      </rPr>
      <t xml:space="preserve">“Early Stage” </t>
    </r>
    <r>
      <rPr>
        <sz val="11"/>
        <color theme="1"/>
        <rFont val="Calibri"/>
        <family val="2"/>
        <scheme val="minor"/>
      </rPr>
      <t xml:space="preserve">means the early phase of development of an enterprise and includes Proof of Concept Stage, (Pre-) Seed-Stage, Start-Up Stage and Other Early Stage </t>
    </r>
  </si>
  <si>
    <t xml:space="preserve">(Pre-) Seed-Stage </t>
  </si>
  <si>
    <r>
      <rPr>
        <b/>
        <sz val="11"/>
        <color theme="1"/>
        <rFont val="Calibri"/>
        <family val="2"/>
        <scheme val="minor"/>
      </rPr>
      <t>Yes - Proof of Concept Stage</t>
    </r>
    <r>
      <rPr>
        <sz val="11"/>
        <color theme="1"/>
        <rFont val="Calibri"/>
        <family val="2"/>
        <scheme val="minor"/>
      </rPr>
      <t xml:space="preserve"> = the enterprise is in the stage of development which precedes its incorporation, where the assessment of the feasibility concept is made, viability of translating R&amp;D results into innovative applications, validating if a certain product/technology/process may be used for commercialisation, including via licensing and sale of intellectual property (IP). This includes investigation of technical feasibility, economic viability of research results, demonstration activities such as late stage clinical trials, prototyping and incubation.</t>
    </r>
  </si>
  <si>
    <r>
      <rPr>
        <b/>
        <sz val="11"/>
        <color theme="1"/>
        <rFont val="Calibri"/>
        <family val="2"/>
        <scheme val="minor"/>
      </rPr>
      <t>Yes - (Pre-) Seed-Stage</t>
    </r>
    <r>
      <rPr>
        <sz val="11"/>
        <color theme="1"/>
        <rFont val="Calibri"/>
        <family val="2"/>
        <scheme val="minor"/>
      </rPr>
      <t xml:space="preserve"> = the enterprise  needs funding to research assess and develop an initial concept before a business has reached the Start-Up Stage. This stage includes low scale pilot production, demonstration and/or development of associated business application of tested and validated products/technologies (it comprises products/technologies with Technology Readiness Level maturity between TRL 7 and TRL 8 or the equivalent Innovation Readiness Level maturity between IRL 3 and IRL 4).</t>
    </r>
  </si>
  <si>
    <r>
      <rPr>
        <b/>
        <sz val="11"/>
        <color theme="1"/>
        <rFont val="Calibri"/>
        <family val="2"/>
        <scheme val="minor"/>
      </rPr>
      <t xml:space="preserve">Yes - Start-Up Stage =   </t>
    </r>
    <r>
      <rPr>
        <sz val="11"/>
        <color theme="1"/>
        <rFont val="Calibri"/>
        <family val="2"/>
        <scheme val="minor"/>
      </rPr>
      <t>the enterprise</t>
    </r>
    <r>
      <rPr>
        <b/>
        <sz val="11"/>
        <color theme="1"/>
        <rFont val="Calibri"/>
        <family val="2"/>
        <scheme val="minor"/>
      </rPr>
      <t xml:space="preserve"> </t>
    </r>
    <r>
      <rPr>
        <sz val="11"/>
        <color theme="1"/>
        <rFont val="Calibri"/>
        <family val="2"/>
        <scheme val="minor"/>
      </rPr>
      <t>may be in the process of being set up or may have been in business for a short time, but has not sold its product commercially, and needs further funding for product development and initial marketing.</t>
    </r>
  </si>
  <si>
    <r>
      <rPr>
        <b/>
        <sz val="11"/>
        <color theme="1"/>
        <rFont val="Calibri"/>
        <family val="2"/>
        <scheme val="minor"/>
      </rPr>
      <t xml:space="preserve">Yes - Other Early Stage = </t>
    </r>
    <r>
      <rPr>
        <sz val="11"/>
        <color theme="1"/>
        <rFont val="Calibri"/>
        <family val="2"/>
        <scheme val="minor"/>
      </rPr>
      <t>the enterprise  has completed the product development phase and needs further funding for commercial manufacturing and/or sales, which may or may not have occurred yet.</t>
    </r>
  </si>
  <si>
    <t>No - Not in Early stage</t>
  </si>
  <si>
    <r>
      <rPr>
        <b/>
        <sz val="11"/>
        <color theme="1"/>
        <rFont val="Calibri"/>
        <family val="2"/>
        <scheme val="minor"/>
      </rPr>
      <t>Yes - Expansion or Growth Stage</t>
    </r>
    <r>
      <rPr>
        <sz val="11"/>
        <color theme="1"/>
        <rFont val="Calibri"/>
        <family val="2"/>
        <scheme val="minor"/>
      </rPr>
      <t xml:space="preserve"> = the company has already established a product or service and has already generated revenue but may or may not be making a profit and needs financing to grow and expand; whereby such financing may be used - without being limited to - finance increased production capacity, market or product development, provide additional working capital or is used for a transfer of business with a view to further grow the business.</t>
    </r>
  </si>
  <si>
    <t>None of the above</t>
  </si>
  <si>
    <t>Relatively mature company that is looking for primary capital to expand and improve operations or enter new markets to accelerate the growth of the business (often minority investment)</t>
  </si>
  <si>
    <t>Minority purchase from another private equity organisation or another shareholder</t>
  </si>
  <si>
    <t>Financing to acquire a company, usually using significant amount of debt, typically majority or controlling stakes</t>
  </si>
  <si>
    <t>Yes, before the first investment date</t>
  </si>
  <si>
    <t>Yes, after the first investment date</t>
  </si>
  <si>
    <t>Not an SME</t>
  </si>
  <si>
    <t>AL01 - Veri</t>
  </si>
  <si>
    <t>AL02 - Qender</t>
  </si>
  <si>
    <t>AL03 - Jug</t>
  </si>
  <si>
    <t>AT11 - Burgenland</t>
  </si>
  <si>
    <t>AT12 - Niederösterreich</t>
  </si>
  <si>
    <t>AT13 - Wien</t>
  </si>
  <si>
    <t>AT21 - Kärnten</t>
  </si>
  <si>
    <t>AT22 - Steiermark</t>
  </si>
  <si>
    <t>AT31 - Oberösterreich</t>
  </si>
  <si>
    <t>AT32 - Salzburg</t>
  </si>
  <si>
    <t>AT33 - Tirol</t>
  </si>
  <si>
    <t>AT34 - Vorarlberg</t>
  </si>
  <si>
    <t>ATZZ - Extra-Regio NUTS 2</t>
  </si>
  <si>
    <t>BE10 - Région de Bruxelles-Capitale/ Brussels Hoofdstedelijk Gewest</t>
  </si>
  <si>
    <t>BE21 - Prov. Antwerpen</t>
  </si>
  <si>
    <t>BE22 - Prov. Limburg (BE)</t>
  </si>
  <si>
    <t>BE23 - Prov. Oost-Vlaanderen</t>
  </si>
  <si>
    <t>BE24 - Prov. Vlaams-Brabant</t>
  </si>
  <si>
    <t>BE25 - Prov. West-Vlaanderen</t>
  </si>
  <si>
    <t>BE31 - Prov. Brabant Wallon</t>
  </si>
  <si>
    <t>BE32 - Prov. Hainaut</t>
  </si>
  <si>
    <t>BE33 - Prov. Liège</t>
  </si>
  <si>
    <t>BE34 - Prov. Luxembourg (BE)</t>
  </si>
  <si>
    <t>BE35 - Prov. Namur</t>
  </si>
  <si>
    <t>BEZZ - Extra-Regio NUTS 2</t>
  </si>
  <si>
    <t>BG31 - Severozapaden</t>
  </si>
  <si>
    <t>BG32 - Severen tsentralen</t>
  </si>
  <si>
    <t>BG33 - Severoiztochen</t>
  </si>
  <si>
    <t>BG34 - Yugoiztochen</t>
  </si>
  <si>
    <t>BG41 - Yugozapaden</t>
  </si>
  <si>
    <t>BG42 - Yuzhen tsentralen</t>
  </si>
  <si>
    <t>BGZZ - Extra-Regio NUTS 2</t>
  </si>
  <si>
    <t>CH01 - Région lémanique</t>
  </si>
  <si>
    <t>CH02 - Espace Mittelland</t>
  </si>
  <si>
    <t>CH03 - Nordwestschweiz</t>
  </si>
  <si>
    <t>CH04 - Zürich</t>
  </si>
  <si>
    <t>CH05 - Ostschweiz</t>
  </si>
  <si>
    <t>CH06 - Zentralschweiz</t>
  </si>
  <si>
    <t>CH07 - Ticino</t>
  </si>
  <si>
    <t>CY00 - Kibris</t>
  </si>
  <si>
    <t>CYZZ - Extra-Regio NUTS 2</t>
  </si>
  <si>
    <t>CZ01 - Praha</t>
  </si>
  <si>
    <t>CZ02 - Strední Cechy</t>
  </si>
  <si>
    <t>CZ03 - Jihozápad</t>
  </si>
  <si>
    <t>CZ04 - Severozápad</t>
  </si>
  <si>
    <t>CZ05 - Severovýchod</t>
  </si>
  <si>
    <t>CZ06 - Jihovýchod</t>
  </si>
  <si>
    <t>CZ07 - Strední Morava</t>
  </si>
  <si>
    <t>CZ08 - Moravskoslezsko</t>
  </si>
  <si>
    <t>CZZZ - Extra-Regio NUTS 2</t>
  </si>
  <si>
    <t>DE11 - Stuttgart</t>
  </si>
  <si>
    <t>DE12 - Karlsruhe</t>
  </si>
  <si>
    <t>DE13 - Freiburg</t>
  </si>
  <si>
    <t>DE14 - Tübingen</t>
  </si>
  <si>
    <t>DE21 - Oberbayern</t>
  </si>
  <si>
    <t>DE22 - Niederbayern</t>
  </si>
  <si>
    <t>DE23 - Oberpfalz</t>
  </si>
  <si>
    <t>DE24 - Oberfranken</t>
  </si>
  <si>
    <t>DE25 - Mittelfranken</t>
  </si>
  <si>
    <t>DE26 - Unterfranken</t>
  </si>
  <si>
    <t>DE27 - Schwaben</t>
  </si>
  <si>
    <t>DE30 - Berlin</t>
  </si>
  <si>
    <t>DE40 - Brandenburg</t>
  </si>
  <si>
    <t>DE50 - Bremen</t>
  </si>
  <si>
    <t>DE60 - Hamburg</t>
  </si>
  <si>
    <t>DE71 - Darmstadt</t>
  </si>
  <si>
    <t>DE72 - Gießen</t>
  </si>
  <si>
    <t>DE73 - Kassel</t>
  </si>
  <si>
    <t>DE80 - Mecklenburg-Vorpommern</t>
  </si>
  <si>
    <t>DE91 - Braunschweig</t>
  </si>
  <si>
    <t>DE92 - Hannover</t>
  </si>
  <si>
    <t>DE93 - Lüneburg</t>
  </si>
  <si>
    <t>DE94 - Weser-Ems</t>
  </si>
  <si>
    <t>DEA1 - Düsseldorf</t>
  </si>
  <si>
    <t>DEA2 - Köln</t>
  </si>
  <si>
    <t>DEA3 - Münster</t>
  </si>
  <si>
    <t>DEA4 - Detmold</t>
  </si>
  <si>
    <t>DEA5 - Arnsberg</t>
  </si>
  <si>
    <t>DEB1 - Koblenz</t>
  </si>
  <si>
    <t>DEB2 - Trier</t>
  </si>
  <si>
    <t>DEB3 - Rheinhessen-Pfalz</t>
  </si>
  <si>
    <t>DEC0 - Saarland</t>
  </si>
  <si>
    <t>DED2 - Dresden</t>
  </si>
  <si>
    <t>DED4 - Chemnitz</t>
  </si>
  <si>
    <t>DED5 - Leipzig</t>
  </si>
  <si>
    <t>DEE0 - Sachsen-Anhalt</t>
  </si>
  <si>
    <t>DEF0 - Schleswig-Holstein</t>
  </si>
  <si>
    <t>DEG0 - Thüringen</t>
  </si>
  <si>
    <t>DEZZ - Extra-Regio NUTS 2</t>
  </si>
  <si>
    <t>DK01 - Hovedstaden</t>
  </si>
  <si>
    <t>DK02 - Sjælland</t>
  </si>
  <si>
    <t>DK03 - Syddanmark</t>
  </si>
  <si>
    <t>DK04 - Midtjylland</t>
  </si>
  <si>
    <t>DK05 - Nordjylland</t>
  </si>
  <si>
    <t>DKZZ - Extra-Regio NUTS 2</t>
  </si>
  <si>
    <t>EE00 - Eesti</t>
  </si>
  <si>
    <t>EEZZ - Extra-Regio NUTS 2</t>
  </si>
  <si>
    <t>EL30 - Attiki</t>
  </si>
  <si>
    <t>EL41 - Voreio Aigaio</t>
  </si>
  <si>
    <t>EL42 - Notio Aigaio</t>
  </si>
  <si>
    <t>EL43 - Kriti</t>
  </si>
  <si>
    <t>EL51 - Anatoliki Makedonia, Thraki</t>
  </si>
  <si>
    <t>EL52 - Kentriki Makedonia</t>
  </si>
  <si>
    <t>EL53 - Dytiki Makedonia</t>
  </si>
  <si>
    <t>EL54 - Ipeiros</t>
  </si>
  <si>
    <t>EL61 - Thessalia</t>
  </si>
  <si>
    <t>EL62 - Ionia Nisia</t>
  </si>
  <si>
    <t>EL63 - Dytiki Ellada</t>
  </si>
  <si>
    <t>EL64 - Sterea Ellada</t>
  </si>
  <si>
    <t>EL65 - Peloponnisos</t>
  </si>
  <si>
    <t>ELZZ - Extra-Regio NUTS 2</t>
  </si>
  <si>
    <t>ES11 - Galicia</t>
  </si>
  <si>
    <t>ES12 - Principado de Asturias</t>
  </si>
  <si>
    <t>ES13 - Cantabria</t>
  </si>
  <si>
    <t>ES21 - País Vasco</t>
  </si>
  <si>
    <t>ES22 - Comunidad Foral de Navarra</t>
  </si>
  <si>
    <t>ES23 - La Rioja</t>
  </si>
  <si>
    <t>ES24 - Aragón</t>
  </si>
  <si>
    <t>ES30 - Comunidad de Madrid</t>
  </si>
  <si>
    <t>ES41 - Castilla y León</t>
  </si>
  <si>
    <t>ES42 - Castilla-La Mancha</t>
  </si>
  <si>
    <t>ES43 - Extremadura</t>
  </si>
  <si>
    <t>ES51 - Cataluña</t>
  </si>
  <si>
    <t>ES52 - Comunidad Valenciana</t>
  </si>
  <si>
    <t>ES53 - Illes Balears</t>
  </si>
  <si>
    <t>ES61 - Andalucía</t>
  </si>
  <si>
    <t>ES62 - Región de Murcia</t>
  </si>
  <si>
    <t>ES63 - Ciudad Autónoma de Ceuta</t>
  </si>
  <si>
    <t>ES64 - Ciudad Autónoma de Melilla</t>
  </si>
  <si>
    <t>ES70 - Canarias</t>
  </si>
  <si>
    <t>ESZZ - Extra-Regio NUTS 2</t>
  </si>
  <si>
    <t>FI19 - Länsi-Suomi</t>
  </si>
  <si>
    <t>FI1B - Helsinki-Uusimaa</t>
  </si>
  <si>
    <t>FI1C - Etelä-Suomi</t>
  </si>
  <si>
    <t>FI1D - Pohjois- ja Itä-Suomi</t>
  </si>
  <si>
    <t>FI20 - Åland</t>
  </si>
  <si>
    <t>FIZZ - Extra-Regio NUTS 2</t>
  </si>
  <si>
    <t>FR10 - Ile-de-France</t>
  </si>
  <si>
    <t>FRB0 - Centre — Val de Loire</t>
  </si>
  <si>
    <t>FRC1 - Bourgogne</t>
  </si>
  <si>
    <t>FRC2 - Franche-Comté</t>
  </si>
  <si>
    <t xml:space="preserve">FRD1 - Basse-Normandie </t>
  </si>
  <si>
    <t xml:space="preserve">FRD2 - Haute-Normandie </t>
  </si>
  <si>
    <t>FRE1 - Nord-Pas de Calais</t>
  </si>
  <si>
    <t>FRE2 - Picardie</t>
  </si>
  <si>
    <t>FRF1 - Alsace</t>
  </si>
  <si>
    <t>FRF2 - Champagne-Ardenne</t>
  </si>
  <si>
    <t>FRF3 - Lorraine</t>
  </si>
  <si>
    <t>FRG0 - Pays de la Loire</t>
  </si>
  <si>
    <t>FRH0 - Bretagne</t>
  </si>
  <si>
    <t>FRI1 - Aquitaine</t>
  </si>
  <si>
    <t>FRI2 - Limousin</t>
  </si>
  <si>
    <t>FRI3 - Poitou-Charentes</t>
  </si>
  <si>
    <t>FRJ1 - Languedoc-Roussillon</t>
  </si>
  <si>
    <t>FRJ2 - Midi-Pyrénées</t>
  </si>
  <si>
    <t>FRK1 - Auvergne</t>
  </si>
  <si>
    <t>FRK2 - Rhône-Alpes</t>
  </si>
  <si>
    <t>FRL0 - Provence-Alpes-Côte d’Azur</t>
  </si>
  <si>
    <t>FRM0 - Corse</t>
  </si>
  <si>
    <t>FRY1 - Guadeloupe</t>
  </si>
  <si>
    <t xml:space="preserve">FRY2 - Martinique </t>
  </si>
  <si>
    <t>FRY3 - Guyane</t>
  </si>
  <si>
    <t xml:space="preserve">FRY4 - La Réunion </t>
  </si>
  <si>
    <t>FRY5 - Mayotte</t>
  </si>
  <si>
    <t>FRZZ - Extra-Regio NUTS 2</t>
  </si>
  <si>
    <t>HR03 - Jadranska Hrvatska</t>
  </si>
  <si>
    <t>HR04 - Kontinentalna Hrvatska</t>
  </si>
  <si>
    <t>HRZZ - Extra-Regio NUTS 2</t>
  </si>
  <si>
    <t>HU11 - Budapest</t>
  </si>
  <si>
    <t>HU12 - Pest</t>
  </si>
  <si>
    <t>HU21 - Közép-Dunántúl</t>
  </si>
  <si>
    <t>HU22 - Nyugat-Dunántúl</t>
  </si>
  <si>
    <t>HU23 - Dél-Dunántúl</t>
  </si>
  <si>
    <t>HU31 - Észak-Magyarország</t>
  </si>
  <si>
    <t>HU32 - Észak-Alföld</t>
  </si>
  <si>
    <t>HU33 - Dél-Alföld</t>
  </si>
  <si>
    <t>HUZZ - Extra-Regio NUTS 2</t>
  </si>
  <si>
    <t>IE04 - Northern and Western</t>
  </si>
  <si>
    <t>IE05 - Southern</t>
  </si>
  <si>
    <t>IE06 - Eastern and Midland</t>
  </si>
  <si>
    <t>IEZZ - Extra-Regio NUTS 2</t>
  </si>
  <si>
    <t>IS00 - Ísland</t>
  </si>
  <si>
    <t>ITC1 - Piemonte</t>
  </si>
  <si>
    <t>ITC2 - Valle d’Aosta/Vallée d’Aoste</t>
  </si>
  <si>
    <t>ITC3 - Liguria</t>
  </si>
  <si>
    <t>ITC4 - Lombardia</t>
  </si>
  <si>
    <t>ITF1 - Abruzzo</t>
  </si>
  <si>
    <t>ITF2 - Molise</t>
  </si>
  <si>
    <t>ITF3 - Campania</t>
  </si>
  <si>
    <t>ITF4 - Puglia</t>
  </si>
  <si>
    <t>ITF5 - Basilicata</t>
  </si>
  <si>
    <t>ITF6 - Calabria</t>
  </si>
  <si>
    <t>ITG1 - Sicilia</t>
  </si>
  <si>
    <t>ITG2 - Sardegna</t>
  </si>
  <si>
    <t>ITH1 - Provincia Autonoma di Bolzano/Bozen</t>
  </si>
  <si>
    <t>ITH2 - Provincia Autonoma di Trento</t>
  </si>
  <si>
    <t>ITH3 - Veneto</t>
  </si>
  <si>
    <t>ITH4 - Friuli-Venezia Giulia</t>
  </si>
  <si>
    <t>ITH5 - Emilia-Romagna</t>
  </si>
  <si>
    <t>ITI1 - Toscana</t>
  </si>
  <si>
    <t>ITI2 - Umbria</t>
  </si>
  <si>
    <t>ITI3 - Marche</t>
  </si>
  <si>
    <t>ITI4 - Lazio</t>
  </si>
  <si>
    <t>ITZZ - Extra-Regio NUTS 2</t>
  </si>
  <si>
    <t>LI00 - Liechtenstein</t>
  </si>
  <si>
    <t>LT01 - Sostines regionas</t>
  </si>
  <si>
    <t xml:space="preserve">LT02 - Vidurio ir vakaru Lietuvos regionas </t>
  </si>
  <si>
    <t>LTZZ - Extra-Regio NUTS 2</t>
  </si>
  <si>
    <t>LU00 - Luxembourg</t>
  </si>
  <si>
    <t>LUZZ - Extra-Regio NUTS 2</t>
  </si>
  <si>
    <t>LV00 - Latvija</t>
  </si>
  <si>
    <t>LVZZ - Extra-Regio NUTS 2</t>
  </si>
  <si>
    <t>ME00 - Montenegro</t>
  </si>
  <si>
    <t>MK00 - Poranešna jugoslovenska Republika Makedonija)</t>
  </si>
  <si>
    <t>MT00 - Malta</t>
  </si>
  <si>
    <t>MTZZ - Extra-Regio NUTS 2</t>
  </si>
  <si>
    <t>NL11 - Groningen</t>
  </si>
  <si>
    <t>NL12 - Friesland (NL)</t>
  </si>
  <si>
    <t>NL13 - Drenthe</t>
  </si>
  <si>
    <t>NL21 - Overijssel</t>
  </si>
  <si>
    <t>NL22 - Gelderland</t>
  </si>
  <si>
    <t>NL23 - Flevoland</t>
  </si>
  <si>
    <t>NL31 - Utrecht</t>
  </si>
  <si>
    <t>NL32 - Noord-Holland</t>
  </si>
  <si>
    <t>NL33 - Zuid-Holland</t>
  </si>
  <si>
    <t>NL34 - Zeeland</t>
  </si>
  <si>
    <t>NL41 - Noord-Brabant</t>
  </si>
  <si>
    <t>NL42 - Limburg (NL)</t>
  </si>
  <si>
    <t>NLZZ - Extra-Regio NUTS 2</t>
  </si>
  <si>
    <t>NO01 - Oslo og Akershus</t>
  </si>
  <si>
    <t>NO02 - Hedmark og Oppland</t>
  </si>
  <si>
    <t>NO03 - Sør-Østlandet</t>
  </si>
  <si>
    <t>NO04 - Agder og Rogaland</t>
  </si>
  <si>
    <t>NO05 - Vestlandet</t>
  </si>
  <si>
    <t>NO06 - Trøndelag</t>
  </si>
  <si>
    <t>NO07 - Nord-Norge</t>
  </si>
  <si>
    <t>PL21 - Malopolskie</t>
  </si>
  <si>
    <t>PL22 - Slaskie</t>
  </si>
  <si>
    <t>PL41 - Wielkopolskie</t>
  </si>
  <si>
    <t>PL42 - Zachodniopomorskie</t>
  </si>
  <si>
    <t>PL43 - Lubuskie</t>
  </si>
  <si>
    <t>PL51 - Dolnoslaskie</t>
  </si>
  <si>
    <t>PL52 - Opolskie</t>
  </si>
  <si>
    <t>PL61 - Kujawsko-pomorskie</t>
  </si>
  <si>
    <t>PL62 - Warminsko-mazurskie</t>
  </si>
  <si>
    <t>PL63 - Pomorskie</t>
  </si>
  <si>
    <t>PL71 - Lódzkie</t>
  </si>
  <si>
    <t>PL72 - Swietokrzyskie</t>
  </si>
  <si>
    <t>PL81 - Lubelskie</t>
  </si>
  <si>
    <t>PL82 - Podkarpackie</t>
  </si>
  <si>
    <t>PL84 - Podlaskie</t>
  </si>
  <si>
    <t>PL91 - Warszawski stoleczny</t>
  </si>
  <si>
    <t>PL92 - Mazowiecki regionalny</t>
  </si>
  <si>
    <t>PLZZ - Extra-Regio NUTS 2</t>
  </si>
  <si>
    <t>PT11 - Norte</t>
  </si>
  <si>
    <t>PT15 - Algarve</t>
  </si>
  <si>
    <t>PT16 - Centro (PT)</t>
  </si>
  <si>
    <t>PT17 - Área Metropolitana de Lisboa</t>
  </si>
  <si>
    <t>PT18 - Alentejo</t>
  </si>
  <si>
    <t>PT20 - Região Autónoma dos Açores</t>
  </si>
  <si>
    <t>PT30 - Região Autónoma da Madeira</t>
  </si>
  <si>
    <t>PTZZ - Extra-Regio NUTS 2</t>
  </si>
  <si>
    <t>RO11 - Nord-Vest</t>
  </si>
  <si>
    <t>RO12 - Centru</t>
  </si>
  <si>
    <t>RO21 - Nord-Est</t>
  </si>
  <si>
    <t>RO22 - Sud-Est</t>
  </si>
  <si>
    <t>RO31 - Sud-Muntenia</t>
  </si>
  <si>
    <t>RO32 - Bucuresti-Ilfov</t>
  </si>
  <si>
    <t>RO41 - Sud-Vest Oltenia</t>
  </si>
  <si>
    <t>RO42 - Vest</t>
  </si>
  <si>
    <t>ROZZ - Extra-Regio NUTS 2</t>
  </si>
  <si>
    <t>RS11 - Beogradski region</t>
  </si>
  <si>
    <t>RS12 - Region Vojvodine</t>
  </si>
  <si>
    <t>RS21 - Region Šumadije i Zapadne Srbije</t>
  </si>
  <si>
    <t>RS22 - Region Južne i Istocne Srbije</t>
  </si>
  <si>
    <t>SE11 - Stockholm</t>
  </si>
  <si>
    <t>SE12 - Östra Mellansverige</t>
  </si>
  <si>
    <t>SE21 - Småland med öarna</t>
  </si>
  <si>
    <t>SE22 - Sydsverige</t>
  </si>
  <si>
    <t>SE23 - Västsverige</t>
  </si>
  <si>
    <t>SE31 - Norra Mellansverige</t>
  </si>
  <si>
    <t>SE32 - Mellersta Norrland</t>
  </si>
  <si>
    <t>SE33 - Övre Norrland</t>
  </si>
  <si>
    <t>SEZZ - Extra-Regio NUTS 2</t>
  </si>
  <si>
    <t>SI03 - Vzhodna Slovenija</t>
  </si>
  <si>
    <t>SI04 - Zahodna Slovenija</t>
  </si>
  <si>
    <t>SIZZ - Extra-Regio NUTS 2</t>
  </si>
  <si>
    <t>SK01 - Bratislavský kraj</t>
  </si>
  <si>
    <t>SK02 - Západné Slovensko</t>
  </si>
  <si>
    <t>SK03 - Stredné Slovensko</t>
  </si>
  <si>
    <t>SK04 - Východné Slovensko</t>
  </si>
  <si>
    <t>SKZZ - Extra-Regio NUTS 2</t>
  </si>
  <si>
    <t>TR10 - Istanbul</t>
  </si>
  <si>
    <t>TR21 - Tekirdag, Edirne, Kirklareli</t>
  </si>
  <si>
    <t>TR22 - Balikesir, Çanakkale</t>
  </si>
  <si>
    <t>TR31 - Izmir</t>
  </si>
  <si>
    <t>TR41 - Bursa, Eskisehir, Bilecik</t>
  </si>
  <si>
    <t>TR42 - Kocaeli, Sakarya, Düzce, Bolu, Yalova</t>
  </si>
  <si>
    <t>TR51 - Ankara</t>
  </si>
  <si>
    <t>TR52 - Konya, Karaman</t>
  </si>
  <si>
    <t>TR61 - Antalya, Isparta, Burdur</t>
  </si>
  <si>
    <t>TR62 - Adana, Mersin</t>
  </si>
  <si>
    <t>TR63 - Hatay, Kahramanmaras, Osmaniye</t>
  </si>
  <si>
    <t>TR71 - Kirikkale, Aksaray, Nigde, Nevsehir, Kirsehir</t>
  </si>
  <si>
    <t>TR72 - Kayseri, Sivas, Yozgat</t>
  </si>
  <si>
    <t>TR81 - Zonguldak, Karabük, Bartin</t>
  </si>
  <si>
    <t>TR82 - Kastamonu, Çankiri, Sinop</t>
  </si>
  <si>
    <t>TR83 - Samsun, Tokat, Çorum, Amasya</t>
  </si>
  <si>
    <t>TR90 - Trabzon, Ordu, Giresun, Rize, Artvin, Gümüshane</t>
  </si>
  <si>
    <t>TRA1 - Erzurum, Erzincan, Bayburt</t>
  </si>
  <si>
    <t>TRB1 - Malatya, Elazig, Bingöl, Tunceli</t>
  </si>
  <si>
    <t>TRC1 - Gaziantep, Adiyaman, Kilis</t>
  </si>
  <si>
    <t>TRC2 - Sanliurfa, Diyarbakir</t>
  </si>
  <si>
    <t>TRC3 - Mardin, Batman, Sirnak, Siirt</t>
  </si>
  <si>
    <t>UKC1 - Tees Valley and Durham</t>
  </si>
  <si>
    <t>UKC2 - Northumberland and Tyne and Wear</t>
  </si>
  <si>
    <t>UKD1 - Cumbria</t>
  </si>
  <si>
    <t>UKD3 - Greater Manchester</t>
  </si>
  <si>
    <t>UKD4 - Lancashire</t>
  </si>
  <si>
    <t>UKD6 - Cheshire</t>
  </si>
  <si>
    <t>UKD7 - Merseyside</t>
  </si>
  <si>
    <t>UKE1 - East Yorkshire and Northern Lincolnshire</t>
  </si>
  <si>
    <t>UKE2 - North Yorkshire</t>
  </si>
  <si>
    <t>UKE3 - South Yorkshire</t>
  </si>
  <si>
    <t>UKE4 - West Yorkshire</t>
  </si>
  <si>
    <t>UKF1 - Derbyshire and Nottinghamshire</t>
  </si>
  <si>
    <t>UKF2 - Leicestershire, Rutland and Northamptonshire</t>
  </si>
  <si>
    <t>UKF3 - Lincolnshire</t>
  </si>
  <si>
    <t>UKG1 - Herefordshire, Worcestershire and Warwickshire</t>
  </si>
  <si>
    <t>UKG2 - Shropshire and Staffordshire</t>
  </si>
  <si>
    <t>UKG3 - West Midlands</t>
  </si>
  <si>
    <t>UKH1 - East Anglia</t>
  </si>
  <si>
    <t>UKH2 - Bedfordshire and Hertfordshire</t>
  </si>
  <si>
    <t>UKH3 - Essex</t>
  </si>
  <si>
    <t>UKI3 - Inner London — West</t>
  </si>
  <si>
    <t>UKI4 - Inner London — East</t>
  </si>
  <si>
    <t>UKI5 - Outer London — East and North East</t>
  </si>
  <si>
    <t>UKI6 - Outer London — South</t>
  </si>
  <si>
    <t>UKI7 - Outer London — West and North West</t>
  </si>
  <si>
    <t>UKJ1 - Berkshire, Buckinghamshire and Oxfordshire</t>
  </si>
  <si>
    <t>UKJ2 - Surrey, East and West Sussex</t>
  </si>
  <si>
    <t>UKJ3 - Hampshire and Isle of Wight</t>
  </si>
  <si>
    <t>UKJ4 - Kent</t>
  </si>
  <si>
    <t>UKK1 - Gloucestershire, Wiltshire and Bristol/Bath area</t>
  </si>
  <si>
    <t>UKK2 - Dorset and Somerset</t>
  </si>
  <si>
    <t>UKK3 - Cornwall and Isles of Scilly</t>
  </si>
  <si>
    <t>UKK4 - Devon</t>
  </si>
  <si>
    <t>UKL1 - West Wales and The Valleys</t>
  </si>
  <si>
    <t>UKL2 - East Wales</t>
  </si>
  <si>
    <t>UKM5 - North Eastern Scotland</t>
  </si>
  <si>
    <t>UKM6 - Highlands and Islands</t>
  </si>
  <si>
    <t>UKM7 - Eastern Scotland</t>
  </si>
  <si>
    <t>UKM8 - West Central Scotland</t>
  </si>
  <si>
    <t>UKM9 - Southern Scotland</t>
  </si>
  <si>
    <t>UKN0 - Northern Ireland</t>
  </si>
  <si>
    <t>UKN1 - Northern Ireland</t>
  </si>
  <si>
    <t>UKZZ - Extra-Regio NUTS 2</t>
  </si>
  <si>
    <t xml:space="preserve">Trade Register number </t>
  </si>
  <si>
    <t>Yes - based on latest approved Financial Statements</t>
  </si>
  <si>
    <t>Financial Statements used:</t>
  </si>
  <si>
    <t>Yes - based on latest approved consolidated Financial Statements</t>
  </si>
  <si>
    <t>Yes - Individual company(ies)</t>
  </si>
  <si>
    <t>Yes - both individual company(ies) and parent company</t>
  </si>
  <si>
    <t>Yes - Public investment corporation, venture capital companies or Business Angel</t>
  </si>
  <si>
    <t>Yes - University or non-profit research centre</t>
  </si>
  <si>
    <t>Yes - Autonomous local authorities with an annual budget of less than EUR 10 million and fewer than 5,000 inhabitants</t>
  </si>
  <si>
    <t>Yes - several of above jointly as linked enterprises</t>
  </si>
  <si>
    <t xml:space="preserve">Yes - it is a  Social Enterprise </t>
  </si>
  <si>
    <t xml:space="preserve">Yes - it is a  Social Sector Organization </t>
  </si>
  <si>
    <t xml:space="preserve">No </t>
  </si>
  <si>
    <t>Social Enterprise  or Social Sector Organisation confimations:</t>
  </si>
  <si>
    <t>EIF Restricted Sectors</t>
  </si>
  <si>
    <t>EU Country</t>
  </si>
  <si>
    <t xml:space="preserve">Invest Europe Sectors: </t>
  </si>
  <si>
    <t>Yes, in Casinos and equivalent enterprises</t>
  </si>
  <si>
    <t>Yes, in Illegal Economic Activities  (i.e. any production, trade or other activity which is illegal under the laws or regulations of the home jurisdiction for such production, trade or activity).</t>
  </si>
  <si>
    <t xml:space="preserve">Yes, in Human cloning for reproduction purposes </t>
  </si>
  <si>
    <t>Yes, in research, development or technical applications relating to electronic data programs or solutions, which support any activity included in the EIF Restricted Sectors referred above (IT Sector Restrictions )</t>
  </si>
  <si>
    <t>Yes, in research, development or technical applications relating to electronic data programs or solutions, which support internet gambling and online casinos</t>
  </si>
  <si>
    <t>Yes, in research, development or technical applications relating to electronic data programs or solutions, which support pornography</t>
  </si>
  <si>
    <t>Yes, in research, development or technical applications relating to electronic data programs or solutions, which are intended to enable to illegally enter into electronic data networks</t>
  </si>
  <si>
    <t>Yes, in research, development or technical applications relating to electronic data programs or solutions, which are intended to enable to illegally download electronic data</t>
  </si>
  <si>
    <t>Yes, in production of and trade in Weapons and Ammunition</t>
  </si>
  <si>
    <t>Less than 5%</t>
  </si>
  <si>
    <t>Between 5% and 10%</t>
  </si>
  <si>
    <t>More than 10%</t>
  </si>
  <si>
    <t>COSME SME status</t>
  </si>
  <si>
    <t>% revenues in Restricted Sectors</t>
  </si>
  <si>
    <t>https://ec.europa.eu/research/participants/data/ref/h2020/grants_manual/hi/3cpart/h2020-hi-list-ac_en.pdf</t>
  </si>
  <si>
    <t>IFE Participating Countries:  EU and Horizon 2020 Associated Countries (Participating Countries) : As of 01 January 2017</t>
  </si>
  <si>
    <t>Bosnia and Herzegovina</t>
  </si>
  <si>
    <t>North Macedonia</t>
  </si>
  <si>
    <t>More than one of the above countries (EU and Horizon 2020 Associated Countries)</t>
  </si>
  <si>
    <t>https://ec.europa.eu/research/participants/data/ref/other_eu_prog/cosme/legal/3rd-country-participation_en.pdf</t>
  </si>
  <si>
    <t>COSME Participating Countries: As of 2019</t>
  </si>
  <si>
    <t xml:space="preserve">Albania </t>
  </si>
  <si>
    <t xml:space="preserve">Bosnia and Herzegovina </t>
  </si>
  <si>
    <t xml:space="preserve">Kosovo </t>
  </si>
  <si>
    <t xml:space="preserve">Montenegro </t>
  </si>
  <si>
    <t xml:space="preserve">North Macedonia </t>
  </si>
  <si>
    <t>More than one of the above countries (COSME Participating Countries)</t>
  </si>
  <si>
    <t>Proven business model</t>
  </si>
  <si>
    <t>Leading market position</t>
  </si>
  <si>
    <t>"Fast growing" measured by an annual average growth in turnover of at least 10% over a three-year period</t>
  </si>
  <si>
    <t>"Fast growing" measured by an annual average growth in Full Time Equivalent (FTE) employees of at least 5% over a three-year period</t>
  </si>
  <si>
    <t>Research, Development and Innovation (RDI) investment budgets over the sector average</t>
  </si>
  <si>
    <t>Positive EBITDA</t>
  </si>
  <si>
    <t>EFSI IIW - MidCap Funds - EIB EIF MidCap Investment Facility</t>
  </si>
  <si>
    <t>(a) employees;</t>
  </si>
  <si>
    <t>(b) persons working for the enterprise being subordinated to it and deemed to be employees under national law;</t>
  </si>
  <si>
    <t>(c) owner-managers;</t>
  </si>
  <si>
    <t>(d) partners engaging in a regular activity in the enterprise and benefiting from financial advantages from the enterprise.</t>
  </si>
  <si>
    <t>Apprentices or students engaged in vocational training with an apprenticeship or vocational training contract are not included as staff. The duration of maternity or parental leaves is not counted.</t>
  </si>
  <si>
    <t xml:space="preserve">http://ec.europa.eu/eurostat/web/nuts/nuts-maps </t>
  </si>
  <si>
    <t>Criteria for EU Country of operations</t>
  </si>
  <si>
    <t>Assets</t>
  </si>
  <si>
    <t>Employees</t>
  </si>
  <si>
    <t>Turnover</t>
  </si>
  <si>
    <t>NOTES:</t>
  </si>
  <si>
    <t xml:space="preserve">Start mass production/distribution and cover initial marketing, capital expenditures and working capital
It is also possible that the company has already initiated commercial manufacturing but require further funds to cover additional capital expenditures and working capital before it reaches the break-even point. </t>
  </si>
  <si>
    <t>Financing of capital expenditures and working capital, after the launch of commercial manufacturing but before reaching break-even point</t>
  </si>
  <si>
    <t xml:space="preserve">Please select from the below dropdown the wording of the geographical requirement applicable to the Fund as per legal documents (LPA, EIF Side Letter)  </t>
  </si>
  <si>
    <t>https://ec.europa.eu/eurostat/ramon/nomenclatures/index.cfm?TargetUrl=LST_NOM_DTL&amp;StrNom=NACE_REV2&amp;StrLanguageCode=EN&amp;IntPcKey=&amp;StrLayoutCode=HIERARCHIC</t>
  </si>
  <si>
    <t>VAT number (if Trade Register number is not available)</t>
  </si>
  <si>
    <t>No -  based on bona fide estimate in the course of the financial year as the investee is a newly established enterprise</t>
  </si>
  <si>
    <r>
      <t xml:space="preserve">The investee is established </t>
    </r>
    <r>
      <rPr>
        <b/>
        <sz val="11"/>
        <color theme="1"/>
        <rFont val="Calibri"/>
        <family val="2"/>
        <scheme val="minor"/>
      </rPr>
      <t>OR</t>
    </r>
    <r>
      <rPr>
        <sz val="11"/>
        <color theme="1"/>
        <rFont val="Calibri"/>
        <family val="2"/>
        <scheme val="minor"/>
      </rPr>
      <t xml:space="preserve"> operating in the following Horizon 2020 Participating Country at the time of first investment by the Fund </t>
    </r>
    <r>
      <rPr>
        <vertAlign val="superscript"/>
        <sz val="11"/>
        <color theme="1"/>
        <rFont val="Calibri"/>
        <family val="2"/>
        <scheme val="minor"/>
      </rPr>
      <t>(see footnote n. IFE 2)</t>
    </r>
  </si>
  <si>
    <r>
      <t xml:space="preserve">The investee is established </t>
    </r>
    <r>
      <rPr>
        <b/>
        <sz val="11"/>
        <color theme="1"/>
        <rFont val="Calibri"/>
        <family val="2"/>
        <scheme val="minor"/>
      </rPr>
      <t>AND</t>
    </r>
    <r>
      <rPr>
        <sz val="11"/>
        <color theme="1"/>
        <rFont val="Calibri"/>
        <family val="2"/>
        <scheme val="minor"/>
      </rPr>
      <t xml:space="preserve"> operating in the following Horizon 2020 Participating Country at the time of first investment by the Fund </t>
    </r>
    <r>
      <rPr>
        <vertAlign val="superscript"/>
        <sz val="11"/>
        <color theme="1"/>
        <rFont val="Calibri"/>
        <family val="2"/>
        <scheme val="minor"/>
      </rPr>
      <t>(see footnote n. IFE 2)</t>
    </r>
  </si>
  <si>
    <t xml:space="preserve">If there are two or more countries with same number of employees and same turnover, the next relevant criteria to determine country of main operations is total assets. </t>
  </si>
  <si>
    <t>No - Not in Expansion or Growth Stage</t>
  </si>
  <si>
    <t>The work of persons who have not worked the full year, the work of those who have worked part-time, regardless of duration, and the work of seasonal workers are counted as fractions of AWU. The staff consists of:</t>
  </si>
  <si>
    <t>https://www.gov.uk/guidance/horizon-2020-what-it-is-and-how-to-apply-for-funding</t>
  </si>
  <si>
    <t xml:space="preserve">Israel's pre-1967 borders, and not operating in the Golan Height, the Gaza Strip and the West Bank including East Jerusalem </t>
  </si>
  <si>
    <t>Ukraine, outside the Autonomous Republic of Crimea and the city of Sevastopol given that the EU does not recognise their illegal annexation</t>
  </si>
  <si>
    <t>Financing to re-establish prosperity for a company in distress</t>
  </si>
  <si>
    <t>Yes, in production of and trade in Tobacco, Distilled alcoholic beverages and related products.</t>
  </si>
  <si>
    <t>Investee Registered address</t>
  </si>
  <si>
    <t>Pre-seed or Seed</t>
  </si>
  <si>
    <t>Early Stage</t>
  </si>
  <si>
    <t>Later Stage</t>
  </si>
  <si>
    <t>Investee Main Information</t>
  </si>
  <si>
    <t>Investee Additional Information</t>
  </si>
  <si>
    <t>VC Fund Partner 1</t>
  </si>
  <si>
    <t>VC Fund Partner 2</t>
  </si>
  <si>
    <t>Overall company eligibility (YES/NO)</t>
  </si>
  <si>
    <t>Equity investments</t>
  </si>
  <si>
    <t>Equity-related investments</t>
  </si>
  <si>
    <t>Shareholder loans</t>
  </si>
  <si>
    <t>Senior loan without equity feature</t>
  </si>
  <si>
    <t>If yes, please select one of the following activities</t>
  </si>
  <si>
    <t>Investment Programme</t>
  </si>
  <si>
    <t>Currencies</t>
  </si>
  <si>
    <t>EUR</t>
  </si>
  <si>
    <t>USD</t>
  </si>
  <si>
    <t>GBP</t>
  </si>
  <si>
    <t>AED</t>
  </si>
  <si>
    <t>AFN</t>
  </si>
  <si>
    <t>ALL</t>
  </si>
  <si>
    <t>AMD</t>
  </si>
  <si>
    <t>ANG</t>
  </si>
  <si>
    <t>AOA</t>
  </si>
  <si>
    <t>ARS</t>
  </si>
  <si>
    <t>AUD</t>
  </si>
  <si>
    <t>AWG</t>
  </si>
  <si>
    <t>AZN</t>
  </si>
  <si>
    <t>BAM</t>
  </si>
  <si>
    <t>BBD</t>
  </si>
  <si>
    <t>BDT</t>
  </si>
  <si>
    <t>BGN</t>
  </si>
  <si>
    <t>BHD</t>
  </si>
  <si>
    <t>BIF</t>
  </si>
  <si>
    <t>BMD</t>
  </si>
  <si>
    <t>BND</t>
  </si>
  <si>
    <t>BOB</t>
  </si>
  <si>
    <t>BOV</t>
  </si>
  <si>
    <t>BRL</t>
  </si>
  <si>
    <t>BSD</t>
  </si>
  <si>
    <t>BTN</t>
  </si>
  <si>
    <t>BWP</t>
  </si>
  <si>
    <t>BYN</t>
  </si>
  <si>
    <t>BZD</t>
  </si>
  <si>
    <t>CAD</t>
  </si>
  <si>
    <t>CDF</t>
  </si>
  <si>
    <t>CHE</t>
  </si>
  <si>
    <t>CHF</t>
  </si>
  <si>
    <t>CHW</t>
  </si>
  <si>
    <t>CLF</t>
  </si>
  <si>
    <t>CLP</t>
  </si>
  <si>
    <t>CNY</t>
  </si>
  <si>
    <t>COP</t>
  </si>
  <si>
    <t>COU</t>
  </si>
  <si>
    <t>CRC</t>
  </si>
  <si>
    <t>CUC</t>
  </si>
  <si>
    <t>CUP</t>
  </si>
  <si>
    <t>CVE</t>
  </si>
  <si>
    <t>CZK</t>
  </si>
  <si>
    <t>DJF</t>
  </si>
  <si>
    <t>DKK</t>
  </si>
  <si>
    <t>DOP</t>
  </si>
  <si>
    <t>DZD</t>
  </si>
  <si>
    <t>EGP</t>
  </si>
  <si>
    <t>ERN</t>
  </si>
  <si>
    <t>ETB</t>
  </si>
  <si>
    <t>FJD</t>
  </si>
  <si>
    <t>FKP</t>
  </si>
  <si>
    <t>GEL</t>
  </si>
  <si>
    <t>GHS</t>
  </si>
  <si>
    <t>GIP</t>
  </si>
  <si>
    <t>GMD</t>
  </si>
  <si>
    <t>GNF</t>
  </si>
  <si>
    <t>GTQ</t>
  </si>
  <si>
    <t>GYD</t>
  </si>
  <si>
    <t>HKD</t>
  </si>
  <si>
    <t>HNL</t>
  </si>
  <si>
    <t>HRK</t>
  </si>
  <si>
    <t>HTG</t>
  </si>
  <si>
    <t>HUF</t>
  </si>
  <si>
    <t>IDR</t>
  </si>
  <si>
    <t>ILS</t>
  </si>
  <si>
    <t>INR</t>
  </si>
  <si>
    <t>IQD</t>
  </si>
  <si>
    <t>IRR</t>
  </si>
  <si>
    <t>ISK</t>
  </si>
  <si>
    <t>JMD</t>
  </si>
  <si>
    <t>JOD</t>
  </si>
  <si>
    <t>JPY</t>
  </si>
  <si>
    <t>KES</t>
  </si>
  <si>
    <t>KGS</t>
  </si>
  <si>
    <t>KHR</t>
  </si>
  <si>
    <t>KMF</t>
  </si>
  <si>
    <t>KPW</t>
  </si>
  <si>
    <t>KRW</t>
  </si>
  <si>
    <t>KWD</t>
  </si>
  <si>
    <t>KYD</t>
  </si>
  <si>
    <t>KZT</t>
  </si>
  <si>
    <t>LAK</t>
  </si>
  <si>
    <t>LBP</t>
  </si>
  <si>
    <t>LKR</t>
  </si>
  <si>
    <t>LRD</t>
  </si>
  <si>
    <t>LSL</t>
  </si>
  <si>
    <t>LYD</t>
  </si>
  <si>
    <t>MAD</t>
  </si>
  <si>
    <t>MDL</t>
  </si>
  <si>
    <t>MGA</t>
  </si>
  <si>
    <t>MKD</t>
  </si>
  <si>
    <t>MMK</t>
  </si>
  <si>
    <t>MNT</t>
  </si>
  <si>
    <t>MOP</t>
  </si>
  <si>
    <t>MRU</t>
  </si>
  <si>
    <t>MUR</t>
  </si>
  <si>
    <t>MVR</t>
  </si>
  <si>
    <t>MWK</t>
  </si>
  <si>
    <t>MXN</t>
  </si>
  <si>
    <t>MXV</t>
  </si>
  <si>
    <t>MYR</t>
  </si>
  <si>
    <t>MZN</t>
  </si>
  <si>
    <t>NAD</t>
  </si>
  <si>
    <t>NGN</t>
  </si>
  <si>
    <t>NIO</t>
  </si>
  <si>
    <t>NOK</t>
  </si>
  <si>
    <t>NPR</t>
  </si>
  <si>
    <t>NZD</t>
  </si>
  <si>
    <t>OMR</t>
  </si>
  <si>
    <t>PAB</t>
  </si>
  <si>
    <t>PEN</t>
  </si>
  <si>
    <t>PGK</t>
  </si>
  <si>
    <t>PHP</t>
  </si>
  <si>
    <t>PKR</t>
  </si>
  <si>
    <t>PLN</t>
  </si>
  <si>
    <t>PYG</t>
  </si>
  <si>
    <t>QAR</t>
  </si>
  <si>
    <t>RON</t>
  </si>
  <si>
    <t>RSD</t>
  </si>
  <si>
    <t>RUB</t>
  </si>
  <si>
    <t>RWF</t>
  </si>
  <si>
    <t>SAR</t>
  </si>
  <si>
    <t>SBD</t>
  </si>
  <si>
    <t>SCR</t>
  </si>
  <si>
    <t>SDG</t>
  </si>
  <si>
    <t>SEK</t>
  </si>
  <si>
    <t>SGD</t>
  </si>
  <si>
    <t>SHP</t>
  </si>
  <si>
    <t>SLL</t>
  </si>
  <si>
    <t>SOS</t>
  </si>
  <si>
    <t>SRD</t>
  </si>
  <si>
    <t>SSP</t>
  </si>
  <si>
    <t>STN</t>
  </si>
  <si>
    <t>SVC</t>
  </si>
  <si>
    <t>SYP</t>
  </si>
  <si>
    <t>SZL</t>
  </si>
  <si>
    <t>THB</t>
  </si>
  <si>
    <t>TJS</t>
  </si>
  <si>
    <t>TMT</t>
  </si>
  <si>
    <t>TND</t>
  </si>
  <si>
    <t>TOP</t>
  </si>
  <si>
    <t>TRY</t>
  </si>
  <si>
    <t>TTD</t>
  </si>
  <si>
    <t>TWD</t>
  </si>
  <si>
    <t>TZS</t>
  </si>
  <si>
    <t>UAH</t>
  </si>
  <si>
    <t>UGX</t>
  </si>
  <si>
    <t>USN</t>
  </si>
  <si>
    <t>UYI</t>
  </si>
  <si>
    <t>UYU</t>
  </si>
  <si>
    <t>UYW</t>
  </si>
  <si>
    <t>UZS</t>
  </si>
  <si>
    <t>VES</t>
  </si>
  <si>
    <t>VND</t>
  </si>
  <si>
    <t>VUV</t>
  </si>
  <si>
    <t>WST</t>
  </si>
  <si>
    <t>XAF</t>
  </si>
  <si>
    <t>XCD</t>
  </si>
  <si>
    <t>XDR</t>
  </si>
  <si>
    <t>XOF</t>
  </si>
  <si>
    <t>XPF</t>
  </si>
  <si>
    <t>XSU</t>
  </si>
  <si>
    <t>XUA</t>
  </si>
  <si>
    <t>YER</t>
  </si>
  <si>
    <t>ZAR</t>
  </si>
  <si>
    <t>ZMW</t>
  </si>
  <si>
    <t>ZWL</t>
  </si>
  <si>
    <t>EURm</t>
  </si>
  <si>
    <t>Y</t>
  </si>
  <si>
    <t>Y+1</t>
  </si>
  <si>
    <t>Y+2</t>
  </si>
  <si>
    <t>Y+3</t>
  </si>
  <si>
    <t xml:space="preserve">Total </t>
  </si>
  <si>
    <t>Capex (excl. R&amp;D)</t>
  </si>
  <si>
    <t>Working Capital variation</t>
  </si>
  <si>
    <t xml:space="preserve">Total costs </t>
  </si>
  <si>
    <t>Documents to be attached to this approval form</t>
  </si>
  <si>
    <t>Current stage of the company (See invest Europe Stages tab)</t>
  </si>
  <si>
    <t>Fund first investment date (DD/MM/YYYY)</t>
  </si>
  <si>
    <t>Investee Incorporation date (DD/MM/YYYY)</t>
  </si>
  <si>
    <t>Fund Main Information</t>
  </si>
  <si>
    <t>Is EIF a fund investor?</t>
  </si>
  <si>
    <t>Fund Manager Address</t>
  </si>
  <si>
    <t>Main Fund Address</t>
  </si>
  <si>
    <t>Investee Legal Name</t>
  </si>
  <si>
    <t xml:space="preserve">Investee Trading Name </t>
  </si>
  <si>
    <t>Investee Address</t>
  </si>
  <si>
    <t>Equity Round Information</t>
  </si>
  <si>
    <t>Maximum EIF co-investment amount:</t>
  </si>
  <si>
    <t xml:space="preserve">Main Fund co-investment amount: </t>
  </si>
  <si>
    <t>Other investors (Name + amount):</t>
  </si>
  <si>
    <t>Total foreseen equity round amount:</t>
  </si>
  <si>
    <t>Expected pre-money valuation:</t>
  </si>
  <si>
    <t>Expected closing date of capital increase / financing (DD/MM/YYYY):</t>
  </si>
  <si>
    <t>Fund Manager Legal Name</t>
  </si>
  <si>
    <t>Main Fund Legal Name</t>
  </si>
  <si>
    <t>NE</t>
  </si>
  <si>
    <t xml:space="preserve"> </t>
  </si>
  <si>
    <t>AA</t>
  </si>
  <si>
    <r>
      <t xml:space="preserve">(9) The </t>
    </r>
    <r>
      <rPr>
        <b/>
        <sz val="10"/>
        <color theme="1"/>
        <rFont val="Futura Lt BT"/>
        <family val="2"/>
      </rPr>
      <t>number of employees</t>
    </r>
    <r>
      <rPr>
        <sz val="10"/>
        <color theme="1"/>
        <rFont val="Futura Lt BT"/>
        <family val="2"/>
      </rPr>
      <t xml:space="preserve"> corresponds to the number of annual work units (AWU), i.e. the number of persons who worked fulltime within the enterprise in question or on its behalf during the entire reference year under consideration. </t>
    </r>
  </si>
  <si>
    <r>
      <t xml:space="preserve">Please duplicate this form (tab) for each company to be declared and send it in excel </t>
    </r>
    <r>
      <rPr>
        <b/>
        <i/>
        <u/>
        <sz val="11"/>
        <color rgb="FFFF66FF"/>
        <rFont val="Calibri"/>
        <family val="2"/>
        <scheme val="minor"/>
      </rPr>
      <t>and</t>
    </r>
    <r>
      <rPr>
        <b/>
        <i/>
        <sz val="11"/>
        <color rgb="FFFF66FF"/>
        <rFont val="Calibri"/>
        <family val="2"/>
        <scheme val="minor"/>
      </rPr>
      <t xml:space="preserve"> </t>
    </r>
    <r>
      <rPr>
        <i/>
        <sz val="11"/>
        <color rgb="FFFF66FF"/>
        <rFont val="Calibri"/>
        <family val="2"/>
        <scheme val="minor"/>
      </rPr>
      <t>scanned after signature</t>
    </r>
  </si>
  <si>
    <t>Guideline on the EIF’s criteria for Climate Action and Environmental Sustainability (CA&amp;ES)</t>
  </si>
  <si>
    <t>CA&amp;ES activities</t>
  </si>
  <si>
    <t>New energy efficiency and GHG reduction projects or measures in existing industrial or commercial facilities</t>
  </si>
  <si>
    <t>Energy efficiency renovation of existing private, commercial or public buildings</t>
  </si>
  <si>
    <t>Construction of new energy efficient private, commercial or public buildings</t>
  </si>
  <si>
    <t>Individual energy efficiency renovation measures and equipment</t>
  </si>
  <si>
    <t>Manufacturing and investment in other low carbon technologies not included elsewhere</t>
  </si>
  <si>
    <t>Production of renewable energy, electricity and/or Heat/Cool</t>
  </si>
  <si>
    <t>Renewable energy technologies</t>
  </si>
  <si>
    <t>Purchase, installation and operation of energy storage solutions</t>
  </si>
  <si>
    <t>Electricity transmission, distribution, smart energy systems and grids</t>
  </si>
  <si>
    <t>High efficiency co_x0002_generation, efficient district heating and cooling</t>
  </si>
  <si>
    <t>Agriculture and aquaculture: measures to reduce GHG emissions or increase carbon sequestration</t>
  </si>
  <si>
    <t>Providing water for human consumption (abstraction, treatment, storage and distribution infrastructure, efficiency measures, drinking water supply)</t>
  </si>
  <si>
    <t>Waste water collection and treatment</t>
  </si>
  <si>
    <t>Green passenger cars and light commercial vehicles</t>
  </si>
  <si>
    <t>Green public transport vehicles</t>
  </si>
  <si>
    <t>Construction, modernisation, operation and maintenance of infrastructure and equipment for low carbon land and air transport</t>
  </si>
  <si>
    <t>Freight road transport</t>
  </si>
  <si>
    <t>Freight rail transport</t>
  </si>
  <si>
    <t>Inland passenger and freight water transport</t>
  </si>
  <si>
    <t>Maritime freight or passenger water transport</t>
  </si>
  <si>
    <t>Infrastructure for water 
transport</t>
  </si>
  <si>
    <t>Green data centres</t>
  </si>
  <si>
    <t>Green data-driven solutions</t>
  </si>
  <si>
    <t>Research, development and innovation aimed at climate mitigation</t>
  </si>
  <si>
    <t>ICT / Digital solutions for service delivery or internal operations</t>
  </si>
  <si>
    <t>Digitalisation of transport</t>
  </si>
  <si>
    <t>Technical assistance and technical services supporting climate mitigation</t>
  </si>
  <si>
    <t>Company belongs to the "Energy-intensive and/or high CO2-emitting industries and sectors" category</t>
  </si>
  <si>
    <t>Investments in protecting the company premises and natural capital assets against the impacts of extreme weather events</t>
  </si>
  <si>
    <t>Investments covered by climate adaptation plans and strategies</t>
  </si>
  <si>
    <t>Climate resilience investments in agriculture</t>
  </si>
  <si>
    <t>Investments in resilience and management of water</t>
  </si>
  <si>
    <t>Research, development and innovation investments enabling adaptation</t>
  </si>
  <si>
    <t>ICT / digital solutions for investments enabling adaptation</t>
  </si>
  <si>
    <t>Climate resilience of coastal infrastructure investments</t>
  </si>
  <si>
    <t>Erosion and control, disaster and flood prevention and land management investments</t>
  </si>
  <si>
    <t>Climate adaptation enabling services and activities (others than the ones mentioned above)</t>
  </si>
  <si>
    <t>Investment or technologies leading to reducing water usage and/or water losses</t>
  </si>
  <si>
    <t>Research, development and innovation aimed at water management treatment and water reuse technologies treatment</t>
  </si>
  <si>
    <t>ICT / Digital solutions for business processes for water management treatment and water reuse 
technologies treatment</t>
  </si>
  <si>
    <t>Technical Assistance and consultancy services (enabling activities)</t>
  </si>
  <si>
    <t>Development and/or sustainable production of materials that are recyclable, reusable or compostable</t>
  </si>
  <si>
    <t>Recovery of materials from separated waste for circular value retention and recovery</t>
  </si>
  <si>
    <t>Investments in production processes or technologies allowing a transition to circular economy in existing industrial, manufacturing, production facilities, and agriculture</t>
  </si>
  <si>
    <t>Rehabilitation of industrial sites and contaminated land</t>
  </si>
  <si>
    <t>Rehabilitation of industrial brownfield sites and contaminated land for subsequent redevelopment</t>
  </si>
  <si>
    <t>Rehabilitation, repurposing of redundant buildings or other immovable assets with the aim of life extension</t>
  </si>
  <si>
    <t>Repair, reconditioning, refurbishing, repurposing and remanufacturing of products to enable their reuse</t>
  </si>
  <si>
    <t>Product-as-a-service, reuse and sharing models that enable circular economy strategies</t>
  </si>
  <si>
    <t>Separate collection and transport of waste in source segregated fractions or related technologies</t>
  </si>
  <si>
    <t>Separate collection and transport of waste in source segregated fractions</t>
  </si>
  <si>
    <t>Composting of bio-waste or related technologies</t>
  </si>
  <si>
    <t>Anaerobic digestion of bio_x0002_waste or related technologies</t>
  </si>
  <si>
    <t>Anaerobic digestion of sewage sludge or related technologies</t>
  </si>
  <si>
    <t>ICT / Digital solutions in circular economy related activities</t>
  </si>
  <si>
    <t>Research, development and innovation in circular economy related activities</t>
  </si>
  <si>
    <t>Technical Assistance and consultancy services</t>
  </si>
  <si>
    <t>Pollution prevention and control related investments in projects, existing industrial manufacturing and production facilities and agriculture</t>
  </si>
  <si>
    <t>Manufacturing and development of pollution prevention technologies</t>
  </si>
  <si>
    <t>Separate collection, transport, treatment and disposal of hazardous waste</t>
  </si>
  <si>
    <t>ICT / Digital solutions for pollution prevention and control</t>
  </si>
  <si>
    <t>Research, development and innovation aimed at pollution prevention and control</t>
  </si>
  <si>
    <t>Technical Assistance and consultancy services aimed at pollution prevention and control</t>
  </si>
  <si>
    <t>Preservation, protection, conservation of biodiversity and ecosystem services</t>
  </si>
  <si>
    <t>Restoration of biodiversity and ecosystem services</t>
  </si>
  <si>
    <t>Other prevention and control projects; land management</t>
  </si>
  <si>
    <t>Sustainable and organic agricultural practices, including agroecology - PRIMARY CROP PRODUCTION</t>
  </si>
  <si>
    <t>Sustainable and organic agricultural practices, including agroecology - ANIMAL PRODUCTION</t>
  </si>
  <si>
    <t>Investments in non_x0002_traditional crops and alternative proteins</t>
  </si>
  <si>
    <t>Sustainable and organic agricultural practices</t>
  </si>
  <si>
    <t>Sustainable forest management, afforestation, rehabilitation, reforestation</t>
  </si>
  <si>
    <t>New construction and renovation of buildings by integrating nature_x0002_based solutions/green -blue measures, or the 
manufacturing and 
development of such 
solutions</t>
  </si>
  <si>
    <t>Protection, development and promotion of natural heritage and Ecosystem-based tourism</t>
  </si>
  <si>
    <t>Bio-based Industries and Manufacturing, and nature-based solutions</t>
  </si>
  <si>
    <t>ICT / Digital solutions for business processes contributing to Biodiversity and ecosystem conservation and restoration</t>
  </si>
  <si>
    <t>Research, development and innovation aimed at Agri-bio activities</t>
  </si>
  <si>
    <t>SME</t>
  </si>
  <si>
    <t>Mid-Cap</t>
  </si>
  <si>
    <t>R&amp;D costs (Salaries &amp; Capex)</t>
  </si>
  <si>
    <t>Sales and marketing Opex (variation)</t>
  </si>
  <si>
    <r>
      <t>NUTS code (level 2) for region of incorporation</t>
    </r>
    <r>
      <rPr>
        <vertAlign val="superscript"/>
        <sz val="11"/>
        <rFont val="Futura Lt BT"/>
        <family val="2"/>
      </rPr>
      <t>(3)</t>
    </r>
  </si>
  <si>
    <r>
      <t>NACE code</t>
    </r>
    <r>
      <rPr>
        <vertAlign val="superscript"/>
        <sz val="11"/>
        <rFont val="Futura Lt BT"/>
        <family val="2"/>
      </rPr>
      <t>(5)</t>
    </r>
  </si>
  <si>
    <r>
      <t>Number of employees (Please aggregate the figures from linked/partner companies if relevant)</t>
    </r>
    <r>
      <rPr>
        <vertAlign val="superscript"/>
        <sz val="11"/>
        <color theme="1"/>
        <rFont val="Futura Lt BT"/>
        <family val="2"/>
      </rPr>
      <t>(8)(9)</t>
    </r>
  </si>
  <si>
    <r>
      <t>NUTS code (level 2) for region of main operations</t>
    </r>
    <r>
      <rPr>
        <vertAlign val="superscript"/>
        <sz val="11"/>
        <rFont val="Futura Lt BT"/>
        <family val="2"/>
      </rPr>
      <t>(3)(4)</t>
    </r>
  </si>
  <si>
    <t>Only for  Midcaps
(Between 250 and less than 3000 employees)</t>
  </si>
  <si>
    <r>
      <t xml:space="preserve">(3) For </t>
    </r>
    <r>
      <rPr>
        <b/>
        <sz val="10"/>
        <color theme="1"/>
        <rFont val="Futura Lt BT"/>
        <family val="2"/>
      </rPr>
      <t>NUTS code</t>
    </r>
    <r>
      <rPr>
        <sz val="10"/>
        <color theme="1"/>
        <rFont val="Futura Lt BT"/>
        <family val="2"/>
      </rPr>
      <t>, please visit the following list:</t>
    </r>
  </si>
  <si>
    <r>
      <t xml:space="preserve">(4) </t>
    </r>
    <r>
      <rPr>
        <b/>
        <sz val="10"/>
        <color theme="1"/>
        <rFont val="Futura Lt BT"/>
        <family val="2"/>
      </rPr>
      <t>Country of main operations</t>
    </r>
    <r>
      <rPr>
        <sz val="10"/>
        <color theme="1"/>
        <rFont val="Futura Lt BT"/>
        <family val="2"/>
      </rPr>
      <t xml:space="preserve"> is considered the country where majority of company’s employees are located. If there are two or more countries with same number of employees, next relevant criteria to determine the country of main operations is total turnover. </t>
    </r>
  </si>
  <si>
    <r>
      <t xml:space="preserve">(5) For </t>
    </r>
    <r>
      <rPr>
        <b/>
        <sz val="10"/>
        <color theme="1"/>
        <rFont val="Futura Lt BT"/>
        <family val="2"/>
      </rPr>
      <t>NACE code</t>
    </r>
    <r>
      <rPr>
        <sz val="10"/>
        <color theme="1"/>
        <rFont val="Futura Lt BT"/>
        <family val="2"/>
      </rPr>
      <t>, please visit the following list:</t>
    </r>
  </si>
  <si>
    <t>Autonomous enterprises</t>
  </si>
  <si>
    <t>An enterprise is considered autonomous if it does not hold 25% or more of capital or voting rights (whichever is higher) in one or several other enterprises and no other enterprise has a stake of 25% or more of its capital or voting rights (whichever is higher).
Exception
An enterprise is still considered autonomous if the following investors hold up to 50% of its capital or voting rights and do not exercise a dominant influence: public investment corporations, venture capital companies and business angels, universities and non-profit research centres, institutional investors including regional development funds, autonomous local authorities with an annual budget of less than EUR 10m and fewer than 5,000 inhabitants. 
For autonomous enterprises, the number of employees to consider is that of the enterprise only.
Note: An enterprise loses its SME/MidCap status if one or more public bodies hold 25% or more of its capital or voting rights, unless it falls under the aforementioned exception, in which case the threshold is up to 50%.</t>
  </si>
  <si>
    <t>Partner enterprises</t>
  </si>
  <si>
    <r>
      <t xml:space="preserve">(8) </t>
    </r>
    <r>
      <rPr>
        <b/>
        <sz val="10"/>
        <color theme="1"/>
        <rFont val="Futura Lt BT"/>
        <family val="2"/>
      </rPr>
      <t>SME/ Midcap status</t>
    </r>
    <r>
      <rPr>
        <sz val="10"/>
        <color theme="1"/>
        <rFont val="Futura Lt BT"/>
        <family val="2"/>
      </rPr>
      <t xml:space="preserve">: Eligible Portfolio Companies are small and medium sized enterprises (“SMEs”), defined as enterprises with less than 250 employees (full-time equivalent) and “MidCaps”, defined as enterprises with minimum 250 and less than 3000 employees (full-time equivalent). 
An enterprise is any entity engaged in an economic activity, irrespective of its legal form, thus encompassing also family firms, partnerships, liberal professionals and associations regularly engaged in an economic activity.
To establish the enterprise’s SME/MidCap status, its number of employees is calculated following the European Commission Recommendation 2003/361/EC concerning the definition of micro, small and medium-size enterprises (“EC Recommendation”) that entered into force on 1 January 2005 . 
The calculation takes into account (i) direct employees and (ii) the employees of related enterprises in accordance with the EC definitions for Autonomous, Partner and Linked enterprises, as summarised in the table below. The relationships between enterprises through natural persons are also taken into account if enterprises are linked (see table below) and if they are active on the same market or in adjacent markets. The total number of employees on a consolidated basis should be less than 250 in case of SMEs and 3000 in the case of MidCaps. 
</t>
    </r>
  </si>
  <si>
    <t>Linked enterprises</t>
  </si>
  <si>
    <t>An enterprise is considered a partner enterprise if it holds at least 25% but no more than 50% of capital or voting rights (whichever is the higher) in one or several other enterprises and/or another enterprise holds at least 25% but no more than 50% of its capital or voting rights (whichever is the higher).
For partner enterprises, the number of employees to consider is calculated as the sum of the number of employees of the enterprise itself plus a proportion of the number of employees of each of the partner enterprises according to the percentage of shares/voting rights that are held. Only data of the partner enterprise(s) immediately upstream and downstream have to be added.</t>
  </si>
  <si>
    <t>Two enterprises are considered linked if one controls the other, directly or indirectly, through the majority of capital or voting rights or through the ability to exercise a dominant influence through a contract or by agreement. In most EU Member States, linked enterprises are required to prepare consolidated accounts.
For linked enterprises, the number of employees is calculated as the sum of the number of employees of the enterprise itself plus the total number of employees of each of the linked enterprises throughout the entire chain, upstream and downstream .</t>
  </si>
  <si>
    <t>In line with the EC Recommendation, the data to apply to the headcount of an enterprise’s employees are those relating to its latest approved accounting period and calculated on an annual basis. In relation to companies that are close to the headcount ceiling, the EC Recommendation includes a provision whereby an enterprise gains/loses its SME/MidCap status whenever it goes below/above the headcount ceiling for two consecutive accounting periods. 
Further clarifications and examples can be found in the European Commission – DG Internal Market, Industry, Entrepreneurship and SMEs (GROW) Publication “User Guide to the SME Definition” (https://ec.europa.eu/docsroom/documents/42921/attachments/1/translations/en/renditions/native).</t>
  </si>
  <si>
    <r>
      <t>Does the investee fall into the definition of an SME or MidCap? Please select one</t>
    </r>
    <r>
      <rPr>
        <vertAlign val="superscript"/>
        <sz val="11"/>
        <rFont val="Futura Lt BT"/>
        <family val="2"/>
      </rPr>
      <t>(8)</t>
    </r>
  </si>
  <si>
    <r>
      <t xml:space="preserve">(12) </t>
    </r>
    <r>
      <rPr>
        <b/>
        <sz val="10"/>
        <rFont val="Futura Lt BT"/>
        <family val="2"/>
      </rPr>
      <t>Economic Viability</t>
    </r>
    <r>
      <rPr>
        <sz val="10"/>
        <rFont val="Futura Lt BT"/>
        <family val="2"/>
      </rPr>
      <t>: To be eligible for EIB financing, an underlying portfolio company shall be economically and financially sound. Companies which are bankrupt or being wound up, are having their affairs administered by the courts, have entered into arrangements with creditors, have suspended business activities, are the subject of proceedings concerning these matters, or are in any analogous situations arising a similar procedure provided for in national legislation or regulations are not eligible EIB Investments.</t>
    </r>
  </si>
  <si>
    <r>
      <t xml:space="preserve">(11) Guideline on the </t>
    </r>
    <r>
      <rPr>
        <b/>
        <sz val="10"/>
        <color theme="1"/>
        <rFont val="Futura Lt BT"/>
        <family val="2"/>
      </rPr>
      <t>EIF’s criteria for Climate Action and Environmental Sustainability</t>
    </r>
    <r>
      <rPr>
        <sz val="10"/>
        <color theme="1"/>
        <rFont val="Futura Lt BT"/>
        <family val="2"/>
      </rPr>
      <t xml:space="preserve"> (CA&amp;ES)</t>
    </r>
  </si>
  <si>
    <t xml:space="preserve">
</t>
  </si>
  <si>
    <t>NACE CODE</t>
  </si>
  <si>
    <t>DESCRIPTION</t>
  </si>
  <si>
    <t>CONCERNED CLASS</t>
  </si>
  <si>
    <t>A</t>
  </si>
  <si>
    <t>AGRICULTURE, FORESTRY AND FISHING</t>
  </si>
  <si>
    <t>Growing of tobacco</t>
  </si>
  <si>
    <t>B</t>
  </si>
  <si>
    <t>MINING AND QUARRYING</t>
  </si>
  <si>
    <t>Mining of coal and lignite</t>
  </si>
  <si>
    <t>0510 &amp; 0520</t>
  </si>
  <si>
    <t>Extraction of crude petroleum and natural gas</t>
  </si>
  <si>
    <t>0610, 0620 &amp; 0630</t>
  </si>
  <si>
    <t>Mining of metal ores</t>
  </si>
  <si>
    <t>0710, 0720, 0721 &amp; 0729</t>
  </si>
  <si>
    <t>Mining and quarrying n.e.c.</t>
  </si>
  <si>
    <t>0891, 0892, 0893 &amp; 0899</t>
  </si>
  <si>
    <t>Mining support service activities</t>
  </si>
  <si>
    <t>0910, 0990</t>
  </si>
  <si>
    <t>C</t>
  </si>
  <si>
    <t>MANUFACTURING</t>
  </si>
  <si>
    <t>Manufacture of tobacco products</t>
  </si>
  <si>
    <t>Manufacture of coke and refined petroleum products</t>
  </si>
  <si>
    <t>1910 &amp; 1920</t>
  </si>
  <si>
    <t>Manufacture of explosives</t>
  </si>
  <si>
    <t>2431, 2432, 2433 &amp; 2434</t>
  </si>
  <si>
    <t>Manufacture of weapons and ammunition</t>
  </si>
  <si>
    <t>Manufacture of military fighting vehicles</t>
  </si>
  <si>
    <t>Repair of fabricated metal products</t>
  </si>
  <si>
    <t>D</t>
  </si>
  <si>
    <t>ELECTRICITY, GAS, STEAM AND AIR CONDITIONING SUPPLY</t>
  </si>
  <si>
    <t>Manufacture of gas; distribution of gaseous fuels through mains</t>
  </si>
  <si>
    <t>3521, 3522 &amp; 3523</t>
  </si>
  <si>
    <t>E</t>
  </si>
  <si>
    <t>WATER SUPPLY; SEWERAGE, WASTE MANAGEMENT AND REMEDIATION ACTIVITIES</t>
  </si>
  <si>
    <t>Collection of hazardous waste</t>
  </si>
  <si>
    <t>Treatment and disposal of hazardous waste</t>
  </si>
  <si>
    <t>Remediation activities and other waste management services</t>
  </si>
  <si>
    <t>F</t>
  </si>
  <si>
    <t>CONSTRUCTION</t>
  </si>
  <si>
    <t>Development of building projects</t>
  </si>
  <si>
    <t>Construction of other civil engineering projects n.e.c.</t>
  </si>
  <si>
    <t>G</t>
  </si>
  <si>
    <t>WHOLESALE AND RETAIL TRADE; REPAIR OF MOTOR VEHICLES AND MOTORCYCLES</t>
  </si>
  <si>
    <t>Wholesale of tobacco products</t>
  </si>
  <si>
    <t>Wholesale of solid, liquid and gaseous fuels and related products</t>
  </si>
  <si>
    <t>Retail sale of tobacco products in specialised stores</t>
  </si>
  <si>
    <t>Retail sale of automotive fuel in specialised stores</t>
  </si>
  <si>
    <t>H</t>
  </si>
  <si>
    <t>TRANSPORTATION AND STORAGE</t>
  </si>
  <si>
    <t>Service activities incidental to land transportation</t>
  </si>
  <si>
    <t>K</t>
  </si>
  <si>
    <t>FINANCIAL AND INSURANCE ACTIVITIES</t>
  </si>
  <si>
    <t>Entire group is excluded except financial technology companies supporting or enabling banking, insurance and other financial services when such financial technology companies are not asset managers (such as banks, funds, etc.) and financial leasing companies (6491)</t>
  </si>
  <si>
    <t>6400 – 6490, 6492- 6630</t>
  </si>
  <si>
    <t>L</t>
  </si>
  <si>
    <t>REAL ESTATE ACTIVITIES</t>
  </si>
  <si>
    <t>whole group from 6800 to 6832</t>
  </si>
  <si>
    <t>O</t>
  </si>
  <si>
    <t>PUBLIC ADMINISTRATION AND DEFENCE; COMPULSORY SOCIAL SECURITY</t>
  </si>
  <si>
    <t>whole group from 8400 to 8430</t>
  </si>
  <si>
    <t>Q</t>
  </si>
  <si>
    <t>HUMAN HEALTH AND SOCIAL WORK ACTIVITIES</t>
  </si>
  <si>
    <t>Residential care activities for mental retardation, mental health and substance abuse</t>
  </si>
  <si>
    <t>R</t>
  </si>
  <si>
    <t>ARTS, ENTERTAINMENT AND RECREATION</t>
  </si>
  <si>
    <t>Gambling and betting activities</t>
  </si>
  <si>
    <t>S</t>
  </si>
  <si>
    <t>OTHER SERVICE ACTIVITIES</t>
  </si>
  <si>
    <t>Activities of membership organisations</t>
  </si>
  <si>
    <t>9410, 9411, 9412, 9420, 9490, 9491, 9492, 9499 &amp; 9609</t>
  </si>
  <si>
    <t>T</t>
  </si>
  <si>
    <t>ACTIVITIES OF HOUSEHOLDS AS EMPLOYERS; UNDIFFERENTIATED GOODS AND SERVICES PRODUCING ACTIVITIES OF HOUSEHOLDS FOR OWN USE</t>
  </si>
  <si>
    <t>whole group from 9700 to 9820</t>
  </si>
  <si>
    <t>U</t>
  </si>
  <si>
    <t>ACTIVITIES OF EXTRATERRITORIAL ORGANISATIONS AND BODIES</t>
  </si>
  <si>
    <t>whole group, 9900</t>
  </si>
  <si>
    <t>0115</t>
  </si>
  <si>
    <t>0500</t>
  </si>
  <si>
    <t>0600</t>
  </si>
  <si>
    <t>0700</t>
  </si>
  <si>
    <t>0890</t>
  </si>
  <si>
    <t>0900</t>
  </si>
  <si>
    <t>Processing of nuclear fuel
including uranium enrichment and irradiated fuel reprocessing</t>
  </si>
  <si>
    <t xml:space="preserve">Production of electricity limited to thermal power stations, hydroelectric and pumped storage power stations, nuclear energy, pilot plants, demonstrations plants and commercially-rated power stations
For the avoidance of doubt, production of electricity from the following renewable sources of energy is eligible:  biomass, biofuel, solar, wind, and geothermal. </t>
  </si>
  <si>
    <t>Water collection, treatment and supply
limited to desalination</t>
  </si>
  <si>
    <t>Treatment and disposal of non-hazardous waste
limited to landfills and incineration</t>
  </si>
  <si>
    <t>Transport via pipeline
limited to oil pipelines, gaslines, oil and gas storage and related equipment, pipelines transporting ethylene and other chemicals</t>
  </si>
  <si>
    <t>a.	the manufacture of other inorganic basic chemicals (NACE 20.13)</t>
  </si>
  <si>
    <t>b.	the manufacture of other organic basic chemicals (NACE 20.14)</t>
  </si>
  <si>
    <t>c.	the manufacture of fertilisers and nitrogen compounds (NACE 20.15)</t>
  </si>
  <si>
    <t>d.	the manufacture of plastics in primary forms (NACE 20.16)</t>
  </si>
  <si>
    <t>e.	the manufacture of cement (NACE 23.51)</t>
  </si>
  <si>
    <t>f.	the manufacture of basic iron and steel and of ferro-alloys (NACE 24.10)</t>
  </si>
  <si>
    <t>g.	the manufacture of tubes, pipes, hollow profiles and related fittings, with steel (NACE 24.20)</t>
  </si>
  <si>
    <t>h.	the manufacture of other products of first processing of steel (NACE 24.30, incl. 24.31-24.34)</t>
  </si>
  <si>
    <t>i.	the production of aluminium (NACE 24.42)</t>
  </si>
  <si>
    <t>j.	the manufacture of conventionally-fuelled aircraft and related machinery (sub-activity of NACE 30.30)</t>
  </si>
  <si>
    <t xml:space="preserve">k.	conventionally-fuelled air transport and airports and service activities incidental to conventionally-fuelled air transportation (sub-activities of NACE 51.10, 51.21 and 52.23). </t>
  </si>
  <si>
    <t>a. Coal mining, processing, transport and storage;</t>
  </si>
  <si>
    <t>b. Oil exploration &amp; production, refining, transport, distribution and storage;</t>
  </si>
  <si>
    <t>c. Natural gas exploration &amp; production, liquefaction, regasification, transport, distribution and storage;</t>
  </si>
  <si>
    <t>d. Electric power generation exceeding the Emissions Performance Standard (i.e. 250 grams of CO2e per kWh of electricity) applicable to fossil fuel-fired power and cogeneration plants, and geothermal and hydropower plants with large reservoirs;</t>
  </si>
  <si>
    <r>
      <t xml:space="preserve">(10) </t>
    </r>
    <r>
      <rPr>
        <b/>
        <sz val="10"/>
        <color theme="1"/>
        <rFont val="Futura Lt BT"/>
        <family val="2"/>
      </rPr>
      <t>Paris Aligned co-investment</t>
    </r>
    <r>
      <rPr>
        <sz val="10"/>
        <color theme="1"/>
        <rFont val="Futura Lt BT"/>
        <family val="2"/>
      </rPr>
      <t xml:space="preserve"> means that the main activity of the investee is not categorized in: 
</t>
    </r>
  </si>
  <si>
    <t xml:space="preserve">i) the following fossil fuel-based energy production and related activities: </t>
  </si>
  <si>
    <t xml:space="preserve">ii) the following energy-intensive and/or high CO2-emitting industries: </t>
  </si>
  <si>
    <t>Notwithstanding the above, investments in sectors mentioned under limb ii) items a) – k) shall be allowed if the specific co-investment either (i) qualifies as environmentally sustainable investments as defined in the “EU taxonomy for sustainable activities” (Regulation (EU) 2020/852, as amended from time to time, and as supplemented by the technical criteria established under the “EU Taxonomy Delegated Acts” (Commission delegated Regulations (EU) supplementing Regulation (EU) 2020/852 or upcoming Taxonomy Delegated Acts, as amended from time to time, respectively), or (ii) is eligible under the EIF’s Climate Action &amp; Environmental Sustainability (CA&amp;ES) objectives in accordance with the latest criteria as published on EIF’s website</t>
  </si>
  <si>
    <r>
      <rPr>
        <sz val="11"/>
        <color rgb="FF00B050"/>
        <rFont val="Futura Lt BT"/>
        <family val="2"/>
      </rPr>
      <t>I</t>
    </r>
    <r>
      <rPr>
        <sz val="11"/>
        <rFont val="Futura Lt BT"/>
        <family val="2"/>
      </rPr>
      <t>s the investee Economically Viable?</t>
    </r>
    <r>
      <rPr>
        <vertAlign val="superscript"/>
        <sz val="11"/>
        <rFont val="Futura Lt BT"/>
        <family val="2"/>
      </rPr>
      <t>(12)</t>
    </r>
  </si>
  <si>
    <r>
      <rPr>
        <sz val="11"/>
        <color rgb="FF00B050"/>
        <rFont val="Futura Lt BT"/>
        <family val="2"/>
      </rPr>
      <t>I</t>
    </r>
    <r>
      <rPr>
        <sz val="11"/>
        <rFont val="Futura Lt BT"/>
        <family val="2"/>
      </rPr>
      <t>s the investee involved in any of the excluded sectors?</t>
    </r>
    <r>
      <rPr>
        <vertAlign val="superscript"/>
        <sz val="11"/>
        <rFont val="Futura Lt BT"/>
        <family val="2"/>
      </rPr>
      <t>(13)</t>
    </r>
  </si>
  <si>
    <r>
      <rPr>
        <sz val="11"/>
        <color rgb="FF00B050"/>
        <rFont val="Futura Lt BT"/>
        <family val="2"/>
      </rPr>
      <t>I</t>
    </r>
    <r>
      <rPr>
        <sz val="11"/>
        <rFont val="Futura Lt BT"/>
        <family val="2"/>
      </rPr>
      <t>s the investee involved in any of the excluded activities?</t>
    </r>
    <r>
      <rPr>
        <vertAlign val="superscript"/>
        <sz val="11"/>
        <rFont val="Futura Lt BT"/>
        <family val="2"/>
      </rPr>
      <t>(14)</t>
    </r>
  </si>
  <si>
    <r>
      <t>Is the Investee incorporated in an Allowed Country?</t>
    </r>
    <r>
      <rPr>
        <vertAlign val="superscript"/>
        <sz val="11"/>
        <rFont val="Futura Lt BT"/>
        <family val="2"/>
      </rPr>
      <t>(2)</t>
    </r>
  </si>
  <si>
    <r>
      <rPr>
        <sz val="10"/>
        <color theme="1"/>
        <rFont val="Futura Lt BT"/>
        <family val="2"/>
      </rPr>
      <t xml:space="preserve">(2) </t>
    </r>
    <r>
      <rPr>
        <b/>
        <sz val="10"/>
        <color theme="1"/>
        <rFont val="Futura Lt BT"/>
        <family val="2"/>
      </rPr>
      <t xml:space="preserve">Allowed Countries </t>
    </r>
    <r>
      <rPr>
        <sz val="10"/>
        <color theme="1"/>
        <rFont val="Futura Lt BT"/>
        <family val="2"/>
      </rPr>
      <t>are EU 27 Member States and EFTA countries.</t>
    </r>
  </si>
  <si>
    <r>
      <t xml:space="preserve">(7) </t>
    </r>
    <r>
      <rPr>
        <b/>
        <sz val="10"/>
        <rFont val="Futura Lt BT"/>
        <family val="2"/>
      </rPr>
      <t>Reporting currency</t>
    </r>
    <r>
      <rPr>
        <sz val="10"/>
        <rFont val="Futura Lt BT"/>
        <family val="2"/>
      </rPr>
      <t xml:space="preserve"> is defined as the currency in which the company's financial statements are presented.</t>
    </r>
  </si>
  <si>
    <r>
      <t>Reportin</t>
    </r>
    <r>
      <rPr>
        <sz val="11"/>
        <rFont val="Futura Lt BT"/>
        <family val="2"/>
      </rPr>
      <t>g currency</t>
    </r>
    <r>
      <rPr>
        <vertAlign val="superscript"/>
        <sz val="11"/>
        <rFont val="Futura Lt BT"/>
        <family val="2"/>
      </rPr>
      <t xml:space="preserve">(7)  </t>
    </r>
  </si>
  <si>
    <r>
      <t>Is the EIB Group financing supporting investee activities that fall within the EIF CA&amp;ES eligibility critera?</t>
    </r>
    <r>
      <rPr>
        <vertAlign val="superscript"/>
        <sz val="11"/>
        <rFont val="Futura Lt BT"/>
        <family val="2"/>
      </rPr>
      <t>(11)</t>
    </r>
  </si>
  <si>
    <t>Manufacture of other inorganic basic chemicals*</t>
  </si>
  <si>
    <t>Manufacture of other organic basic chemicals*</t>
  </si>
  <si>
    <t>Manufacture of fertilisers and nitrogen compounds*</t>
  </si>
  <si>
    <t>Manufacture of plastics in primary forms*</t>
  </si>
  <si>
    <t>Manufacture of cement*</t>
  </si>
  <si>
    <t>Manufacture of basic iron and steel and of ferro-alloys*</t>
  </si>
  <si>
    <t>Manufacture of tubes, pipes, hollow profiles and related fittings, of steel*</t>
  </si>
  <si>
    <t>Manufacture of other products of first processing of steel*</t>
  </si>
  <si>
    <t>Aluminium production*</t>
  </si>
  <si>
    <t>Manufacture of aircraft and related machinery*</t>
  </si>
  <si>
    <t>Passenger air transport*</t>
  </si>
  <si>
    <t>Freight air transport*</t>
  </si>
  <si>
    <r>
      <t>Co-Investment SPV Expenses</t>
    </r>
    <r>
      <rPr>
        <vertAlign val="superscript"/>
        <sz val="11"/>
        <rFont val="Futura Lt BT"/>
        <family val="2"/>
      </rPr>
      <t>(1)</t>
    </r>
    <r>
      <rPr>
        <sz val="11"/>
        <rFont val="Futura Lt BT"/>
        <family val="2"/>
      </rPr>
      <t xml:space="preserve"> related to the running costs of the SPV (during operation and termination)</t>
    </r>
  </si>
  <si>
    <r>
      <t>Co-Investment SPV Expenses</t>
    </r>
    <r>
      <rPr>
        <vertAlign val="superscript"/>
        <sz val="11"/>
        <rFont val="Futura Lt BT"/>
        <family val="2"/>
      </rPr>
      <t>(1)</t>
    </r>
    <r>
      <rPr>
        <sz val="11"/>
        <rFont val="Futura Lt BT"/>
        <family val="2"/>
      </rPr>
      <t xml:space="preserve"> related to establishment of the SPV </t>
    </r>
  </si>
  <si>
    <t>Y+4</t>
  </si>
  <si>
    <t>Y+5</t>
  </si>
  <si>
    <r>
      <t> Info memo / company presentation;
 Business plan (incl. Y-1 and min 3Y projections);
 Latest available financial accounts, audited if available
 Overview of financial debts and off-balance sheet commitment;
 Latest capitalisation table;
 Pre-/post-money valuation of historical rounds (for non-profitable companies) and current round (indicative if not finalised);
 Shareholders agreement (for non-profitable companies) and term sheet of the current round (indicative if not finalised);
 Constitutional documents of the company;
 Last 3 board minutes available (for non-profitable companies); 
 Documents demonstrating that the investee activities meet the EIF CA&amp;ES criteria; and,</t>
    </r>
    <r>
      <rPr>
        <sz val="11"/>
        <color rgb="FFFF0000"/>
        <rFont val="Futura Lt BT"/>
        <family val="2"/>
      </rPr>
      <t xml:space="preserve">
</t>
    </r>
    <r>
      <rPr>
        <sz val="11"/>
        <color rgb="FF002060"/>
        <rFont val="Futura Lt BT"/>
        <family val="2"/>
      </rPr>
      <t xml:space="preserve"> Any other documents deemed relevant by the EIB (e.g. due diligence reports, market studies, competitors analysis, etc)
</t>
    </r>
  </si>
  <si>
    <r>
      <t xml:space="preserve">(6) </t>
    </r>
    <r>
      <rPr>
        <b/>
        <sz val="10"/>
        <color theme="1"/>
        <rFont val="Futura Lt BT"/>
        <family val="2"/>
      </rPr>
      <t xml:space="preserve">Non-Compliant Jurisdiction </t>
    </r>
    <r>
      <rPr>
        <sz val="10"/>
        <color theme="1"/>
        <rFont val="Futura Lt BT"/>
        <family val="2"/>
      </rPr>
      <t>means a jurisdiction: (1) listed in the Annex I of the European Council conclusions on the revised EU list of non-cooperative jurisdictions for tax purposes; (2) included in the OECD/G20 list of jurisdictions that have not satisfactorily implemented the tax transparency standards; (3) listed in the Annex of the Commission Delegated Regulation (EU) 2016/1675 of 14 July 2016 supplementing Directive (EU) 201 5/849 of the European Parliament and of the Council of 20 May 2015 (on the prevention of the use of the financial system for the purposes of money laundering or terrorist financing, as amended by Directive (EU) 2018/843 of the European Parliament and of the Council of 30 May 2018, and as further amended, supplemented or restated) by identifying high-risk third countries with strategic deficiencies; (4) rated as “partially compliant” or “non-compliant”, including corresponding provisional ratings, by the Organisation for Economic Cooperation and Development and its Global Forum on Transparency and Exchange of Information for Tax Purposes against the international standard on exchange of information on request; (5) included in the Financial Action Task Force statement “High risk Jurisdictions subject to a Call for Action”; or (6) included in the Financial Action Task Force statement “Jurisdictions under Increased Monitoring”, in each case as such statement, list, directive or annex may be amended and/or supplemented from time to time.</t>
    </r>
  </si>
  <si>
    <r>
      <t>Is the company established in a Non-Compliant Jurisdiction</t>
    </r>
    <r>
      <rPr>
        <vertAlign val="superscript"/>
        <sz val="11"/>
        <rFont val="Futura Lt BT"/>
        <family val="2"/>
      </rPr>
      <t>(6)</t>
    </r>
    <r>
      <rPr>
        <sz val="11"/>
        <rFont val="Futura Lt BT"/>
        <family val="2"/>
      </rPr>
      <t xml:space="preserve">  (including Holding company)?</t>
    </r>
  </si>
  <si>
    <r>
      <t>Is the Investee Paris Aligned?</t>
    </r>
    <r>
      <rPr>
        <vertAlign val="superscript"/>
        <sz val="11"/>
        <color theme="1"/>
        <rFont val="Futura Lt BT"/>
        <family val="2"/>
      </rPr>
      <t>(10)</t>
    </r>
  </si>
  <si>
    <r>
      <t xml:space="preserve">(13)  </t>
    </r>
    <r>
      <rPr>
        <b/>
        <sz val="10"/>
        <rFont val="Futura Lt BT"/>
        <family val="2"/>
      </rPr>
      <t>Excluded Sectors</t>
    </r>
    <r>
      <rPr>
        <sz val="10"/>
        <rFont val="Futura Lt BT"/>
        <family val="2"/>
      </rPr>
      <t>: Companies active in any of the excluded sectors (corresponding to the NACE code for the classification of economic activities) shall not be considered Eligible Portfolio Companies. For Portfolio Companies active in more than one sector, the main activity shall not be excluded. The main activity corresponds to the activity which contributes most to the total gross value added – as measured by income before interest, taxes and depreciation – of the Final Beneficiary.
Investments in companies active in energy-intensive and/or high C02-emitting industries, sectors marked with an asterisk (*) here below, shall be allowed if the specific co-investment satisfies the
relevant CA&amp;ES Eligibility Criteria.</t>
    </r>
  </si>
  <si>
    <t>Manufacture of fibre cement</t>
  </si>
  <si>
    <t>Service activities incidental to air transportation
imited to airports and airport installations and acquisition of aircraft*</t>
  </si>
  <si>
    <r>
      <t xml:space="preserve">(14) </t>
    </r>
    <r>
      <rPr>
        <b/>
        <sz val="10"/>
        <color theme="1"/>
        <rFont val="Futura Lt BT"/>
        <family val="2"/>
      </rPr>
      <t>Excluded activities</t>
    </r>
    <r>
      <rPr>
        <sz val="10"/>
        <color theme="1"/>
        <rFont val="Futura Lt BT"/>
        <family val="2"/>
      </rPr>
      <t>: Companies that conduct any of the following activities are not eligible for financing by the EIB:
    (a) Projects which result in limiting people’s individual rights and freedom, or violation of human rights, such as:
          -	Prisons and detention centres of any form (e.g. correctional institutions or police stations with detention facilities); and
          -	Health sector projects with “secure or forensic units”; and
          -	Any activities which are known directly or indirectly to result in harmful or exploitative forms of forced labour</t>
    </r>
    <r>
      <rPr>
        <vertAlign val="superscript"/>
        <sz val="10"/>
        <color theme="1"/>
        <rFont val="Futura Lt BT"/>
        <family val="2"/>
      </rPr>
      <t>(1)</t>
    </r>
    <r>
      <rPr>
        <sz val="10"/>
        <color theme="1"/>
        <rFont val="Futura Lt BT"/>
        <family val="2"/>
      </rPr>
      <t xml:space="preserve"> or harmful child labour</t>
    </r>
    <r>
      <rPr>
        <vertAlign val="superscript"/>
        <sz val="10"/>
        <color theme="1"/>
        <rFont val="Futura Lt BT"/>
        <family val="2"/>
      </rPr>
      <t>(2)</t>
    </r>
    <r>
      <rPr>
        <sz val="10"/>
        <color theme="1"/>
        <rFont val="Futura Lt BT"/>
        <family val="2"/>
      </rPr>
      <t>, as defined by the ILO (International Labour Organization) Fundamental Labour Conventions.
     (b) Projects unacceptable in climate and environmental terms
          -	Any activity involving significant degradation, conversion or destruction</t>
    </r>
    <r>
      <rPr>
        <vertAlign val="superscript"/>
        <sz val="10"/>
        <color theme="1"/>
        <rFont val="Futura Lt BT"/>
        <family val="2"/>
      </rPr>
      <t>(3)</t>
    </r>
    <r>
      <rPr>
        <sz val="10"/>
        <color theme="1"/>
        <rFont val="Futura Lt BT"/>
        <family val="2"/>
      </rPr>
      <t xml:space="preserve"> of critical habitats</t>
    </r>
    <r>
      <rPr>
        <vertAlign val="superscript"/>
        <sz val="10"/>
        <color theme="1"/>
        <rFont val="Futura Lt BT"/>
        <family val="2"/>
      </rPr>
      <t>(4)</t>
    </r>
    <r>
      <rPr>
        <sz val="10"/>
        <color theme="1"/>
        <rFont val="Futura Lt BT"/>
        <family val="2"/>
      </rPr>
      <t xml:space="preserve"> ;
          -	Conversion of natural forests into plantation. This includes irrigated forests</t>
    </r>
    <r>
      <rPr>
        <vertAlign val="superscript"/>
        <sz val="10"/>
        <color theme="1"/>
        <rFont val="Futura Lt BT"/>
        <family val="2"/>
      </rPr>
      <t>(5)</t>
    </r>
    <r>
      <rPr>
        <sz val="10"/>
        <color theme="1"/>
        <rFont val="Futura Lt BT"/>
        <family val="2"/>
      </rPr>
      <t>, logging, clear cutting or degradation of (and commercial concessions over) tropical natural forests or high conservation value forests</t>
    </r>
    <r>
      <rPr>
        <vertAlign val="superscript"/>
        <sz val="10"/>
        <color theme="1"/>
        <rFont val="Futura Lt BT"/>
        <family val="2"/>
      </rPr>
      <t>(6)</t>
    </r>
    <r>
      <rPr>
        <sz val="10"/>
        <color theme="1"/>
        <rFont val="Futura Lt BT"/>
        <family val="2"/>
      </rPr>
      <t xml:space="preserve">  in all regions, as well as the purchase of logging equipment for this purpose; 
          -	Unsustainable fishing methods (such as drift net fishing in the marine environment using nets in excess of 2.5 km in length and blast fishing);
          -	Extraction of mineral deposits from the deep sea</t>
    </r>
    <r>
      <rPr>
        <vertAlign val="superscript"/>
        <sz val="10"/>
        <color theme="1"/>
        <rFont val="Futura Lt BT"/>
        <family val="2"/>
      </rPr>
      <t>(7)</t>
    </r>
    <r>
      <rPr>
        <sz val="10"/>
        <color theme="1"/>
        <rFont val="Futura Lt BT"/>
        <family val="2"/>
      </rPr>
      <t xml:space="preserve"> ; and
          -	Extraction or mining of conflict minerals and metals </t>
    </r>
    <r>
      <rPr>
        <vertAlign val="superscript"/>
        <sz val="10"/>
        <color theme="1"/>
        <rFont val="Futura Lt BT"/>
        <family val="2"/>
      </rPr>
      <t>(8)</t>
    </r>
    <r>
      <rPr>
        <sz val="10"/>
        <color theme="1"/>
        <rFont val="Futura Lt BT"/>
        <family val="2"/>
      </rPr>
      <t xml:space="preserve"> .
      (c) Activities prohibited by national legislation or international agreements ratified by the EU
          -	This includes any products or activities subject to international phase out or bans, including production of or trade in products containing PCBs</t>
    </r>
    <r>
      <rPr>
        <vertAlign val="superscript"/>
        <sz val="10"/>
        <color theme="1"/>
        <rFont val="Futura Lt BT"/>
        <family val="2"/>
      </rPr>
      <t>(9)</t>
    </r>
    <r>
      <rPr>
        <sz val="10"/>
        <color theme="1"/>
        <rFont val="Futura Lt BT"/>
        <family val="2"/>
      </rPr>
      <t xml:space="preserve"> ; production, placing on the market and use of asbestos fibres</t>
    </r>
    <r>
      <rPr>
        <vertAlign val="superscript"/>
        <sz val="10"/>
        <color theme="1"/>
        <rFont val="Futura Lt BT"/>
        <family val="2"/>
      </rPr>
      <t>(10)</t>
    </r>
    <r>
      <rPr>
        <sz val="10"/>
        <color theme="1"/>
        <rFont val="Futura Lt BT"/>
        <family val="2"/>
      </rPr>
      <t xml:space="preserve"> ; production, use of or trade in ozone depleting substances</t>
    </r>
    <r>
      <rPr>
        <vertAlign val="superscript"/>
        <sz val="10"/>
        <color theme="1"/>
        <rFont val="Futura Lt BT"/>
        <family val="2"/>
      </rPr>
      <t>(11)</t>
    </r>
    <r>
      <rPr>
        <sz val="10"/>
        <color theme="1"/>
        <rFont val="Futura Lt BT"/>
        <family val="2"/>
      </rPr>
      <t xml:space="preserve">  and other substances which are subject to international phase-outs or bans, including pharmaceuticals, pesticides/herbicides, chemicals</t>
    </r>
    <r>
      <rPr>
        <vertAlign val="superscript"/>
        <sz val="10"/>
        <color theme="1"/>
        <rFont val="Futura Lt BT"/>
        <family val="2"/>
      </rPr>
      <t>(12)</t>
    </r>
    <r>
      <rPr>
        <sz val="10"/>
        <color theme="1"/>
        <rFont val="Futura Lt BT"/>
        <family val="2"/>
      </rPr>
      <t xml:space="preserve"> , and other hazardous substances; trade in mercury, mercury compounds, and a large range of mercury-added products(13); production or use of or trade in persistent organic pollutants</t>
    </r>
    <r>
      <rPr>
        <vertAlign val="superscript"/>
        <sz val="10"/>
        <color theme="1"/>
        <rFont val="Futura Lt BT"/>
        <family val="2"/>
      </rPr>
      <t>(14)</t>
    </r>
    <r>
      <rPr>
        <sz val="10"/>
        <color theme="1"/>
        <rFont val="Futura Lt BT"/>
        <family val="2"/>
      </rPr>
      <t xml:space="preserve"> ; production or trade in wildlife or wildlife products regulated under the Convention on International Trade in Endangered Species of Wild Fauna and Flora (CITES); transboundary movements of waste prohibited under public international law</t>
    </r>
    <r>
      <rPr>
        <vertAlign val="superscript"/>
        <sz val="10"/>
        <color theme="1"/>
        <rFont val="Futura Lt BT"/>
        <family val="2"/>
      </rPr>
      <t>(15)</t>
    </r>
    <r>
      <rPr>
        <sz val="10"/>
        <color theme="1"/>
        <rFont val="Futura Lt BT"/>
        <family val="2"/>
      </rPr>
      <t xml:space="preserve"> ;
          -	Activities prohibited by host country legislation or international legal instruments ratified by the EU, relating to the protection of biodiversity resources, or cultural heritage; and
          -	Any activities relating to the deliberate release of Genetically Modified Organism (GMO)</t>
    </r>
    <r>
      <rPr>
        <vertAlign val="superscript"/>
        <sz val="10"/>
        <color theme="1"/>
        <rFont val="Futura Lt BT"/>
        <family val="2"/>
      </rPr>
      <t>(16)</t>
    </r>
    <r>
      <rPr>
        <sz val="10"/>
        <color theme="1"/>
        <rFont val="Futura Lt BT"/>
        <family val="2"/>
      </rPr>
      <t>.
      (d) Ethically or morally controversial projects
          -	Animal and human reproductive cloning; 
          -	Activities involving live animals for scientific and experimental purposes, including gene editing and the breeding of these animals;
          -	Sex trade and related infrastructure, services and media; 
          -	Projects with the purpose of producing, manufacturing, processing or distribution of tobacco</t>
    </r>
    <r>
      <rPr>
        <vertAlign val="superscript"/>
        <sz val="10"/>
        <color theme="1"/>
        <rFont val="Futura Lt BT"/>
        <family val="2"/>
      </rPr>
      <t>(17)</t>
    </r>
    <r>
      <rPr>
        <sz val="10"/>
        <color theme="1"/>
        <rFont val="Futura Lt BT"/>
        <family val="2"/>
      </rPr>
      <t>;
          -	Gambling and related equipment, hotels with in-house casinos</t>
    </r>
    <r>
      <rPr>
        <vertAlign val="superscript"/>
        <sz val="10"/>
        <color theme="1"/>
        <rFont val="Futura Lt BT"/>
        <family val="2"/>
      </rPr>
      <t>(18)</t>
    </r>
    <r>
      <rPr>
        <sz val="10"/>
        <color theme="1"/>
        <rFont val="Futura Lt BT"/>
        <family val="2"/>
      </rPr>
      <t>; and
          -	Projects with political or religious purpose. 
      (e) Ammunition and weapons, including explosives and sporting weapons, as well as equipment or infrastructure dedicated to military/police use</t>
    </r>
    <r>
      <rPr>
        <vertAlign val="superscript"/>
        <sz val="10"/>
        <color theme="1"/>
        <rFont val="Futura Lt BT"/>
        <family val="2"/>
      </rPr>
      <t>(19)</t>
    </r>
    <r>
      <rPr>
        <sz val="10"/>
        <color theme="1"/>
        <rFont val="Futura Lt BT"/>
        <family val="2"/>
      </rPr>
      <t>.</t>
    </r>
  </si>
  <si>
    <r>
      <t xml:space="preserve">(15) </t>
    </r>
    <r>
      <rPr>
        <b/>
        <sz val="10"/>
        <color theme="1"/>
        <rFont val="Futura Lt BT"/>
        <family val="2"/>
      </rPr>
      <t>EIB Eligible Expenditure</t>
    </r>
    <r>
      <rPr>
        <sz val="10"/>
        <color theme="1"/>
        <rFont val="Futura Lt BT"/>
        <family val="2"/>
      </rPr>
      <t xml:space="preserve"> shall mean new capital expenditures and/or operating expenditures undertaken by the Portfolio Company according to the business plan provided ex ante by the Portfolio Company (regardless of the source of financing) which:
    - are incurred in a period of not more than three years from the date of the Investment in the relevant Portfolio Company; and
    - are incurred in Allowed Countries; and
    - belong to one of the following categories:
    a) purchase, renovation or extension of tangible assets other than land (such as upgrading of existing or new production facilities; productive and ancillary equipment; transformation of equipment; office equipment; prototyping; internal/external infrastructure; civil works). Development and planning during the construction phase can as well be included;
    b) purchase of intangible assets (such as software and licenses,) with the exception of patents, trademarks and publicly awarded licenses;
    c) research, development and innovation costs (all expenses including fees, development costs, materials, gross salaries and outsourced activities directly associated with the research and development);
    d) building up of distribution networks in domestic or other markets inside the EU or EFTA Countries (operational cost and labour costs);
    e) medium and long-term working capital needs.
For the avoidance of doubt pure financial transactions which do not lead to additional capital expenditures or operational activity of the Eligible Portfolio Company (such as trading public stocks, other securities or any other financial product), including changes of ownership (e.g. mergers &amp; acquisitions) and investments in real estate are not considered EIB Eligible Expenditure.</t>
    </r>
  </si>
  <si>
    <r>
      <t xml:space="preserve">The Fund Manager is to provide a breakdown of the company EIB Eligible Expenditure </t>
    </r>
    <r>
      <rPr>
        <vertAlign val="superscript"/>
        <sz val="11"/>
        <rFont val="Futura Lt BT"/>
        <family val="2"/>
      </rPr>
      <t>(15)</t>
    </r>
    <r>
      <rPr>
        <sz val="11"/>
        <rFont val="Futura Lt BT"/>
        <family val="2"/>
      </rPr>
      <t xml:space="preserve"> (stated in the investment programme) over the next 5 years exclusively in the Allowed Countries</t>
    </r>
    <r>
      <rPr>
        <vertAlign val="superscript"/>
        <sz val="11"/>
        <rFont val="Futura Lt BT"/>
        <family val="2"/>
      </rPr>
      <t>(2)</t>
    </r>
    <r>
      <rPr>
        <sz val="11"/>
        <rFont val="Futura Lt BT"/>
        <family val="2"/>
      </rPr>
      <t xml:space="preserve"> for eligibility to be verified:</t>
    </r>
  </si>
  <si>
    <t>EIB-EIF Co-investment in Cleantech - Approval Form</t>
  </si>
  <si>
    <r>
      <t xml:space="preserve">(1) </t>
    </r>
    <r>
      <rPr>
        <b/>
        <sz val="10"/>
        <color theme="1"/>
        <rFont val="Futura Lt BT"/>
        <family val="2"/>
      </rPr>
      <t>Co-Investment SPV Expenses</t>
    </r>
    <r>
      <rPr>
        <sz val="10"/>
        <color theme="1"/>
        <rFont val="Futura Lt BT"/>
        <family val="2"/>
      </rPr>
      <t xml:space="preserve"> means any costs, fees,  and expenses related to the set-up, operation and termination of Co-Investments and/or Co-Investment SPVs to paid for by the Fund or the Co-Investment SPV vehicle including, but not limited to, structuring and incorporation costs, governance costs, litigation, winding down and liquidation costs.</t>
    </r>
  </si>
  <si>
    <t>(14) Based on Basel Convention on the Control of Transboundary Movements of Hazardous Wastes and their Disposal; Regulation (EC) No 1013/2006 of 14 June 2006 on shipments of waste; and Decision C(2001)107/Final of the OECD Council concerning the revision of Decision C(92)39/Final on the control of transboundary movements of wastes destined for recovery operations.
(15) Unless in compliance with EU Directive 2001/18/EC and EU Directive 2009/41/EC, and related country legislation, as further amended
(16) Unless in compliance with (EU) Directive 2010/63/EU as amended by Regulation (EU) 2019/1010 of the European Parliament and of the Council on the protection of animals used for scientific purposes.
(17) Projects whose main purpose is other than tobacco are excluded if more than 10% of its annual revenues is generated by tobacco.
(18) Projects whose main purpose is other than gambling are excluded if more than 10% of its annual revenues is generated by gambling.
(19) Investments within the EU with the potential to be used for both civil and military/police purposes (dual use) are not excluded.</t>
  </si>
  <si>
    <t>(1) Forced labour means traditional practices of forced labour, such as vestiges of slavery or slave-like practices, and various forms of debt bondage, as well as new forms of forced labour that have emerged in recent decades, such as human trafficking, also called “modern-slavery” to shed light on working and living conditions contrary to human dignity
(2) Harmful child labour means the employment of children that is economically exploitive, or is likely to be hazardous to, or to interfere with, the child's education, or to be harmful to the child's health, or physical, mental, moral or social development. In addition any labour that is performed by a person which has not yet reached the age of 15 is considered to be harmful, unless the local legislation specifies compulsory school attendance or the minimum age for working to be higher; in such cases, the higher age will be applied for defining harmful child labour
(3) Destruction means (1) the elimination or severe diminution of the integrity of an area caused by a major, long-term change in land or water use or (2) modification of a habitat in such a way that the area’s ability to maintain its role is lost
(4) Critical habitat is a subset of both natural and modified habitat that deserves particular attention. Critical habitat includes areas with high biodiversity value that meet the criteria of the International Union for Conservation of Nature (“IUCN”) classification, including habitat required for the survival of critically endangered or endangered species as defined by the IUCN Red List of Threatened Species or as defined in any national legislation; areas having special significance for endemic or restricted-range species; sites that are critical for the survival of migratory species; areas supporting globally significant concentrations or numbers of individuals of congregatory species; areas with unique assemblages of species or which are associated with key evolutionary processes or provide key ecosystem services; and areas having biodiversity of significant social, economic or cultural importance to local communities. Primary Forest or forests of High Conservation Value
shall be considered Critical Habitats. Critical Habitats include species under strict protection in accordance with Articles 12-16 of the Habitats Directive (Directive 92/43/EEC on the conservation of natural habitats and of wild fauna and flora, as amended)
(5) Except for temporary watering in the first 3 years after planting, which is allowed for the seedlings to develop deep rooting systems to ensure high survival rates
(6) High conservation value forests are defined by the Forest Stewardship Council as those that possess one or more of the following attributes: 1) forest areas containing globally, regionally or nationally significant concentrations of biodiversity values (e.g. endemism, endangered species, refugia); 2) forest areas containing globally, regionally or nationally significant large landscape level forests, contained within, or containing the management unit, where viable populations of most if not all naturally occurring species exist in natural patterns of distribution and abundance; 3) forest areas that are in or contain rare, threatened or endangered ecosystems; 4) forest areas that provide basic services of nature in critical situations (e.g. watershed protection, erosion control); 5) forest areas fundamental to meeting basic needs of local communities (e.g. subsistence, health); 6) forest areas critical to local communities' traditional cultural identity (areas of cultural, ecological, economic or religious significance identified in cooperation with such local communities).
(7) Deep sea is defined as the areas of the ocean below 200m - The International Seabed Authority and Deep Seabed Mining. United Nations.
(8) Minerals and metals covered by the Regulation (EU) 2017/821 laying down supply chain due diligence obligations for Union importers of tin, tantalum and tungsten, their ores, and gold originating from conflict-affected and high-risk areas, as amended.
(9) PCBs: Polychlorinated biphenyls are a group of highly toxic chemicals.
(10) Commission Regulation (EU) 2016/1005 of 22 June 2016 amending Annex XVII to Regulation (EC) No 1907/2006 of the European Parliament and of the Council concerning the Registration, Evaluation, Authorisation and Restriction of Chemicals (REACH) as regards asbestos fibres (chrysotile).
(11) Ozone Depleting Substances (ODS) mean chemical compounds, which react with and delete stratospheric ozone, resulting in "holes in the ozone layer". The Montreal Protocol on Substances that Deplete the Ozone Layer lists ODs and their target reduction and phase-out date.
(12) Regulation (EU) 2017/852 of the European Parliament and of the Council of 17 May 2017 on mercury.
(13) Based on Stockholm Convention on Persistent Organic Pollutants (POPs) as amended in 2009.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</si>
</sst>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quot;.&quot;;0;0;@&quot;)&quot;"/>
    <numFmt numFmtId="165" formatCode="0&quot;.&quot;;0;0;@&quot;.&quot;"/>
    <numFmt numFmtId="166" formatCode="_-* #,##0.00\ &quot;€&quot;_-;\-* #,##0.00\ &quot;€&quot;_-;_-* &quot;-&quot;??\ &quot;€&quot;_-;_-@_-"/>
    <numFmt numFmtId="167" formatCode="0.00_)"/>
  </numFmts>
  <fonts count="56">
    <font>
      <sz val="11"/>
      <color theme="1"/>
      <name val="Calibri"/>
      <family val="2"/>
      <scheme val="minor"/>
    </font>
    <font>
      <sz val="11"/>
      <color theme="1"/>
      <name val="Calibri"/>
      <family val="2"/>
      <scheme val="minor"/>
    </font>
    <font>
      <b/>
      <sz val="11"/>
      <color theme="1"/>
      <name val="Calibri"/>
      <family val="2"/>
      <scheme val="minor"/>
    </font>
    <font>
      <b/>
      <sz val="14"/>
      <name val="Frutiger 67BoldCn"/>
      <family val="2"/>
    </font>
    <font>
      <b/>
      <sz val="10"/>
      <name val="Arial"/>
      <family val="2"/>
    </font>
    <font>
      <b/>
      <sz val="11"/>
      <name val="Arial"/>
      <family val="2"/>
    </font>
    <font>
      <sz val="12"/>
      <name val="Frutiger 57Cn"/>
      <family val="2"/>
    </font>
    <font>
      <sz val="10"/>
      <name val="Arial"/>
      <family val="2"/>
    </font>
    <font>
      <sz val="8"/>
      <name val="Arial"/>
      <family val="2"/>
    </font>
    <font>
      <b/>
      <i/>
      <sz val="16"/>
      <name val="Helv"/>
    </font>
    <font>
      <sz val="10"/>
      <name val="MS Serif"/>
      <family val="1"/>
    </font>
    <font>
      <sz val="11"/>
      <name val="Futura Lt BT"/>
      <family val="2"/>
    </font>
    <font>
      <sz val="11"/>
      <color theme="1"/>
      <name val="Futura Lt BT"/>
      <family val="2"/>
    </font>
    <font>
      <vertAlign val="superscript"/>
      <sz val="11"/>
      <color theme="1"/>
      <name val="Futura Lt BT"/>
      <family val="2"/>
    </font>
    <font>
      <sz val="20"/>
      <color theme="1"/>
      <name val="Futura Lt BT"/>
      <family val="2"/>
    </font>
    <font>
      <sz val="11"/>
      <color rgb="FFFF0000"/>
      <name val="Calibri"/>
      <family val="2"/>
      <scheme val="minor"/>
    </font>
    <font>
      <sz val="10"/>
      <color rgb="FF000000"/>
      <name val="Arial"/>
      <family val="2"/>
    </font>
    <font>
      <b/>
      <sz val="9"/>
      <color rgb="FFFFFFFF"/>
      <name val="Arial"/>
      <family val="2"/>
    </font>
    <font>
      <b/>
      <sz val="9"/>
      <color rgb="FF333333"/>
      <name val="Arial"/>
      <family val="2"/>
    </font>
    <font>
      <b/>
      <sz val="9"/>
      <color rgb="FF0070C0"/>
      <name val="Arial"/>
      <family val="2"/>
    </font>
    <font>
      <sz val="9"/>
      <color rgb="FF333333"/>
      <name val="Arial"/>
      <family val="2"/>
    </font>
    <font>
      <b/>
      <sz val="10"/>
      <color rgb="FF000000"/>
      <name val="Arial"/>
      <family val="2"/>
    </font>
    <font>
      <b/>
      <sz val="10"/>
      <color rgb="FF0070C0"/>
      <name val="Arial"/>
      <family val="2"/>
    </font>
    <font>
      <sz val="11"/>
      <color rgb="FF000000"/>
      <name val="Arial"/>
      <family val="2"/>
    </font>
    <font>
      <vertAlign val="superscript"/>
      <sz val="11"/>
      <name val="Futura Lt BT"/>
      <family val="2"/>
    </font>
    <font>
      <b/>
      <sz val="11"/>
      <name val="Futura Lt BT"/>
      <family val="2"/>
    </font>
    <font>
      <sz val="8"/>
      <color theme="1"/>
      <name val="Calibri"/>
      <family val="2"/>
      <scheme val="minor"/>
    </font>
    <font>
      <u/>
      <sz val="11"/>
      <color theme="10"/>
      <name val="Calibri"/>
      <family val="2"/>
      <scheme val="minor"/>
    </font>
    <font>
      <b/>
      <sz val="11"/>
      <color rgb="FFFF0000"/>
      <name val="Calibri"/>
      <family val="2"/>
      <scheme val="minor"/>
    </font>
    <font>
      <sz val="10"/>
      <color theme="1"/>
      <name val="Futura Lt BT"/>
      <family val="2"/>
    </font>
    <font>
      <vertAlign val="superscript"/>
      <sz val="11"/>
      <color theme="1"/>
      <name val="Calibri"/>
      <family val="2"/>
      <scheme val="minor"/>
    </font>
    <font>
      <sz val="11"/>
      <name val="Calibri"/>
      <family val="2"/>
      <scheme val="minor"/>
    </font>
    <font>
      <i/>
      <sz val="11"/>
      <color rgb="FFFF66FF"/>
      <name val="Calibri"/>
      <family val="2"/>
      <scheme val="minor"/>
    </font>
    <font>
      <sz val="22"/>
      <color rgb="FF002060"/>
      <name val="Futura Lt BT"/>
      <family val="2"/>
    </font>
    <font>
      <sz val="22"/>
      <color rgb="FF002060"/>
      <name val="Calibri"/>
      <family val="2"/>
      <scheme val="minor"/>
    </font>
    <font>
      <b/>
      <sz val="18"/>
      <color theme="1"/>
      <name val="Calibri"/>
      <family val="2"/>
      <scheme val="minor"/>
    </font>
    <font>
      <b/>
      <sz val="22"/>
      <color theme="1"/>
      <name val="Calibri"/>
      <family val="2"/>
      <scheme val="minor"/>
    </font>
    <font>
      <b/>
      <sz val="20"/>
      <color rgb="FF002060"/>
      <name val="Futura Lt BT"/>
      <family val="2"/>
    </font>
    <font>
      <sz val="20"/>
      <color rgb="FF002060"/>
      <name val="Calibri"/>
      <family val="2"/>
      <scheme val="minor"/>
    </font>
    <font>
      <b/>
      <sz val="22"/>
      <color theme="1"/>
      <name val="Futura Lt BT"/>
      <family val="2"/>
    </font>
    <font>
      <sz val="11"/>
      <color theme="0"/>
      <name val="Calibri"/>
      <family val="2"/>
      <scheme val="minor"/>
    </font>
    <font>
      <sz val="11"/>
      <color rgb="FF002060"/>
      <name val="Futura Lt BT"/>
      <family val="2"/>
    </font>
    <font>
      <b/>
      <sz val="8"/>
      <color rgb="FF000000"/>
      <name val="Futura Lt BT"/>
      <family val="2"/>
    </font>
    <font>
      <b/>
      <i/>
      <sz val="11"/>
      <color rgb="FFFF66FF"/>
      <name val="Calibri"/>
      <family val="2"/>
      <scheme val="minor"/>
    </font>
    <font>
      <b/>
      <sz val="10"/>
      <color theme="1"/>
      <name val="Futura Lt BT"/>
      <family val="2"/>
    </font>
    <font>
      <sz val="10"/>
      <color theme="1"/>
      <name val="Calibri"/>
      <family val="2"/>
      <scheme val="minor"/>
    </font>
    <font>
      <u/>
      <sz val="10"/>
      <color theme="10"/>
      <name val="Futura Lt BT"/>
      <family val="2"/>
    </font>
    <font>
      <b/>
      <i/>
      <u/>
      <sz val="11"/>
      <color rgb="FFFF66FF"/>
      <name val="Calibri"/>
      <family val="2"/>
      <scheme val="minor"/>
    </font>
    <font>
      <sz val="10"/>
      <name val="Futura Lt BT"/>
      <family val="2"/>
    </font>
    <font>
      <b/>
      <sz val="10"/>
      <name val="Futura Lt BT"/>
      <family val="2"/>
    </font>
    <font>
      <b/>
      <sz val="9"/>
      <color rgb="FF0F243E"/>
      <name val="Futura Lt BT"/>
      <family val="2"/>
    </font>
    <font>
      <b/>
      <sz val="9"/>
      <color theme="1"/>
      <name val="Futura Lt BT"/>
      <family val="2"/>
    </font>
    <font>
      <sz val="9"/>
      <color theme="1"/>
      <name val="Futura Lt BT"/>
      <family val="2"/>
    </font>
    <font>
      <vertAlign val="superscript"/>
      <sz val="10"/>
      <color theme="1"/>
      <name val="Futura Lt BT"/>
      <family val="2"/>
    </font>
    <font>
      <sz val="11"/>
      <color rgb="FF00B050"/>
      <name val="Futura Lt BT"/>
      <family val="2"/>
    </font>
    <font>
      <sz val="11"/>
      <color rgb="FFFF0000"/>
      <name val="Futura Lt BT"/>
      <family val="2"/>
    </font>
  </fonts>
  <fills count="16">
    <fill>
      <patternFill patternType="none"/>
    </fill>
    <fill>
      <patternFill patternType="gray125"/>
    </fill>
    <fill>
      <patternFill patternType="solid">
        <fgColor theme="0"/>
        <bgColor indexed="64"/>
      </patternFill>
    </fill>
    <fill>
      <patternFill patternType="solid">
        <fgColor indexed="22"/>
        <bgColor indexed="64"/>
      </patternFill>
    </fill>
    <fill>
      <patternFill patternType="solid">
        <fgColor indexed="9"/>
        <bgColor indexed="64"/>
      </patternFill>
    </fill>
    <fill>
      <patternFill patternType="solid">
        <fgColor rgb="FF0B64A0"/>
        <bgColor rgb="FFFFFFFF"/>
      </patternFill>
    </fill>
    <fill>
      <patternFill patternType="solid">
        <fgColor theme="7" tint="0.79998168889431442"/>
        <bgColor rgb="FFFFFFFF"/>
      </patternFill>
    </fill>
    <fill>
      <patternFill patternType="solid">
        <fgColor rgb="FFFFFFFF"/>
        <bgColor rgb="FFFFFFFF"/>
      </patternFill>
    </fill>
    <fill>
      <patternFill patternType="solid">
        <fgColor theme="9" tint="0.59999389629810485"/>
        <bgColor rgb="FFFFFFFF"/>
      </patternFill>
    </fill>
    <fill>
      <patternFill patternType="solid">
        <fgColor theme="4" tint="0.79998168889431442"/>
        <bgColor rgb="FFFFFFFF"/>
      </patternFill>
    </fill>
    <fill>
      <patternFill patternType="solid">
        <fgColor theme="5" tint="0.59999389629810485"/>
        <bgColor rgb="FFFFFFFF"/>
      </patternFill>
    </fill>
    <fill>
      <patternFill patternType="solid">
        <fgColor theme="4" tint="0.79998168889431442"/>
        <bgColor indexed="64"/>
      </patternFill>
    </fill>
    <fill>
      <patternFill patternType="solid">
        <fgColor theme="9" tint="0.79998168889431442"/>
        <bgColor indexed="64"/>
      </patternFill>
    </fill>
    <fill>
      <patternFill patternType="solid">
        <fgColor rgb="FFC00000"/>
        <bgColor indexed="64"/>
      </patternFill>
    </fill>
    <fill>
      <patternFill patternType="solid">
        <fgColor rgb="FFFFFF00"/>
        <bgColor indexed="64"/>
      </patternFill>
    </fill>
    <fill>
      <patternFill patternType="solid">
        <fgColor theme="0"/>
        <bgColor rgb="FFFFFFFF"/>
      </patternFill>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top style="thin">
        <color auto="1"/>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thin">
        <color indexed="64"/>
      </top>
      <bottom style="thin">
        <color indexed="64"/>
      </bottom>
      <diagonal/>
    </border>
    <border>
      <left style="medium">
        <color indexed="64"/>
      </left>
      <right/>
      <top style="thin">
        <color indexed="64"/>
      </top>
      <bottom/>
      <diagonal/>
    </border>
    <border>
      <left/>
      <right/>
      <top style="medium">
        <color indexed="64"/>
      </top>
      <bottom style="thin">
        <color indexed="64"/>
      </bottom>
      <diagonal/>
    </border>
    <border>
      <left/>
      <right/>
      <top style="thin">
        <color indexed="64"/>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auto="1"/>
      </top>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s>
  <cellStyleXfs count="18">
    <xf numFmtId="0" fontId="0" fillId="0" borderId="0"/>
    <xf numFmtId="164" fontId="3" fillId="0" borderId="0" applyFont="0" applyFill="0" applyBorder="0" applyAlignment="0" applyProtection="0">
      <alignment horizontal="left" vertical="top"/>
    </xf>
    <xf numFmtId="165" fontId="3" fillId="0" borderId="0" applyFont="0" applyFill="0" applyBorder="0" applyAlignment="0" applyProtection="0">
      <alignment horizontal="left" vertical="top"/>
    </xf>
    <xf numFmtId="4" fontId="4" fillId="0" borderId="2" applyBorder="0" applyAlignment="0"/>
    <xf numFmtId="4" fontId="5" fillId="0" borderId="0"/>
    <xf numFmtId="4" fontId="6" fillId="0" borderId="0"/>
    <xf numFmtId="4" fontId="4" fillId="0" borderId="0"/>
    <xf numFmtId="166" fontId="7" fillId="0" borderId="0" applyFont="0" applyFill="0" applyBorder="0" applyAlignment="0" applyProtection="0"/>
    <xf numFmtId="38" fontId="8" fillId="3" borderId="0" applyNumberFormat="0" applyBorder="0" applyAlignment="0" applyProtection="0"/>
    <xf numFmtId="10" fontId="8" fillId="4" borderId="1" applyNumberFormat="0" applyBorder="0" applyAlignment="0" applyProtection="0"/>
    <xf numFmtId="167" fontId="9" fillId="0" borderId="0"/>
    <xf numFmtId="0" fontId="7" fillId="0" borderId="0"/>
    <xf numFmtId="0" fontId="1" fillId="0" borderId="0"/>
    <xf numFmtId="10" fontId="7" fillId="0" borderId="0" applyFont="0" applyFill="0" applyBorder="0" applyAlignment="0" applyProtection="0"/>
    <xf numFmtId="4" fontId="7" fillId="0" borderId="0" applyFill="0" applyBorder="0" applyProtection="0">
      <protection locked="0"/>
    </xf>
    <xf numFmtId="39" fontId="10" fillId="0" borderId="0">
      <alignment horizontal="right"/>
    </xf>
    <xf numFmtId="0" fontId="16" fillId="0" borderId="0"/>
    <xf numFmtId="0" fontId="27" fillId="0" borderId="0" applyNumberFormat="0" applyFill="0" applyBorder="0" applyAlignment="0" applyProtection="0"/>
  </cellStyleXfs>
  <cellXfs count="240">
    <xf numFmtId="0" fontId="0" fillId="0" borderId="0" xfId="0"/>
    <xf numFmtId="0" fontId="0" fillId="2" borderId="0" xfId="0" applyFill="1" applyAlignment="1">
      <alignment horizontal="center"/>
    </xf>
    <xf numFmtId="0" fontId="0" fillId="0" borderId="0" xfId="0" applyBorder="1"/>
    <xf numFmtId="0" fontId="0" fillId="2" borderId="0" xfId="0" applyFill="1"/>
    <xf numFmtId="0" fontId="0" fillId="0" borderId="0" xfId="0" applyFill="1" applyBorder="1"/>
    <xf numFmtId="0" fontId="2" fillId="0" borderId="0" xfId="0" applyFont="1" applyBorder="1"/>
    <xf numFmtId="49" fontId="17" fillId="5" borderId="1" xfId="16" applyNumberFormat="1" applyFont="1" applyFill="1" applyBorder="1" applyAlignment="1">
      <alignment horizontal="center" vertical="center"/>
    </xf>
    <xf numFmtId="49" fontId="17" fillId="5" borderId="1" xfId="16" applyNumberFormat="1" applyFont="1" applyFill="1" applyBorder="1" applyAlignment="1">
      <alignment horizontal="center" vertical="center" wrapText="1"/>
    </xf>
    <xf numFmtId="0" fontId="18" fillId="6" borderId="1" xfId="16" applyFont="1" applyFill="1" applyBorder="1" applyAlignment="1">
      <alignment horizontal="center" vertical="center" wrapText="1"/>
    </xf>
    <xf numFmtId="0" fontId="20" fillId="7" borderId="0" xfId="16" applyFont="1" applyFill="1" applyAlignment="1">
      <alignment horizontal="left"/>
    </xf>
    <xf numFmtId="49" fontId="18" fillId="0" borderId="1" xfId="16" applyNumberFormat="1" applyFont="1" applyFill="1" applyBorder="1" applyAlignment="1">
      <alignment horizontal="left" vertical="center"/>
    </xf>
    <xf numFmtId="49" fontId="20" fillId="0" borderId="1" xfId="16" applyNumberFormat="1" applyFont="1" applyFill="1" applyBorder="1" applyAlignment="1">
      <alignment horizontal="left" vertical="center" wrapText="1"/>
    </xf>
    <xf numFmtId="0" fontId="18" fillId="8" borderId="1" xfId="16" applyFont="1" applyFill="1" applyBorder="1" applyAlignment="1">
      <alignment horizontal="center" vertical="center"/>
    </xf>
    <xf numFmtId="0" fontId="20" fillId="9" borderId="1" xfId="16" applyFont="1" applyFill="1" applyBorder="1" applyAlignment="1">
      <alignment horizontal="center" vertical="center" wrapText="1"/>
    </xf>
    <xf numFmtId="0" fontId="18" fillId="10" borderId="1" xfId="16" applyFont="1" applyFill="1" applyBorder="1" applyAlignment="1">
      <alignment horizontal="center" vertical="center"/>
    </xf>
    <xf numFmtId="0" fontId="18" fillId="6" borderId="1" xfId="16" applyFont="1" applyFill="1" applyBorder="1" applyAlignment="1">
      <alignment horizontal="center" vertical="center"/>
    </xf>
    <xf numFmtId="0" fontId="18" fillId="0" borderId="1" xfId="16" applyFont="1" applyFill="1" applyBorder="1" applyAlignment="1">
      <alignment horizontal="center" vertical="center"/>
    </xf>
    <xf numFmtId="0" fontId="18" fillId="0" borderId="1" xfId="16" applyFont="1" applyFill="1" applyBorder="1" applyAlignment="1">
      <alignment horizontal="center" vertical="center" wrapText="1"/>
    </xf>
    <xf numFmtId="0" fontId="16" fillId="0" borderId="0" xfId="16" applyAlignment="1">
      <alignment wrapText="1"/>
    </xf>
    <xf numFmtId="0" fontId="16" fillId="0" borderId="0" xfId="16"/>
    <xf numFmtId="0" fontId="0" fillId="0" borderId="0" xfId="0" applyBorder="1" applyAlignment="1"/>
    <xf numFmtId="0" fontId="2" fillId="0" borderId="0" xfId="0" applyFont="1" applyFill="1" applyBorder="1"/>
    <xf numFmtId="0" fontId="14" fillId="2" borderId="0" xfId="0" applyFont="1" applyFill="1" applyAlignment="1">
      <alignment vertical="center"/>
    </xf>
    <xf numFmtId="0" fontId="26" fillId="2" borderId="0" xfId="0" applyFont="1" applyFill="1" applyAlignment="1">
      <alignment wrapText="1"/>
    </xf>
    <xf numFmtId="0" fontId="0" fillId="0" borderId="0" xfId="0" applyFill="1" applyBorder="1" applyAlignment="1"/>
    <xf numFmtId="0" fontId="27" fillId="0" borderId="0" xfId="17" applyBorder="1"/>
    <xf numFmtId="0" fontId="31" fillId="0" borderId="0" xfId="0" applyFont="1" applyFill="1" applyBorder="1"/>
    <xf numFmtId="0" fontId="0" fillId="0" borderId="0" xfId="0" applyFont="1" applyBorder="1" applyAlignment="1">
      <alignment vertical="center"/>
    </xf>
    <xf numFmtId="0" fontId="0" fillId="0" borderId="0" xfId="0" applyBorder="1" applyAlignment="1">
      <alignment vertical="center"/>
    </xf>
    <xf numFmtId="0" fontId="23" fillId="0" borderId="0" xfId="0" applyFont="1" applyBorder="1"/>
    <xf numFmtId="0" fontId="0" fillId="0" borderId="0" xfId="0" applyFont="1" applyBorder="1"/>
    <xf numFmtId="0" fontId="0" fillId="0" borderId="0" xfId="0" applyFont="1" applyFill="1" applyBorder="1"/>
    <xf numFmtId="0" fontId="2" fillId="0" borderId="0" xfId="0" applyFont="1" applyFill="1" applyBorder="1" applyAlignment="1">
      <alignment vertical="center"/>
    </xf>
    <xf numFmtId="9" fontId="0" fillId="0" borderId="0" xfId="0" applyNumberFormat="1" applyBorder="1" applyAlignment="1">
      <alignment horizontal="left" vertical="top"/>
    </xf>
    <xf numFmtId="0" fontId="15" fillId="0" borderId="0" xfId="0" applyFont="1" applyFill="1" applyBorder="1"/>
    <xf numFmtId="0" fontId="28" fillId="0" borderId="0" xfId="0" applyFont="1" applyFill="1" applyBorder="1"/>
    <xf numFmtId="0" fontId="15" fillId="0" borderId="0" xfId="0" applyFont="1" applyBorder="1" applyAlignment="1">
      <alignment vertical="center"/>
    </xf>
    <xf numFmtId="0" fontId="16" fillId="2" borderId="0" xfId="0" applyFont="1" applyFill="1" applyBorder="1"/>
    <xf numFmtId="9" fontId="0" fillId="0" borderId="0" xfId="0" applyNumberFormat="1" applyBorder="1"/>
    <xf numFmtId="0" fontId="2" fillId="2" borderId="0" xfId="0" applyFont="1" applyFill="1"/>
    <xf numFmtId="0" fontId="25" fillId="2" borderId="0" xfId="0" applyFont="1" applyFill="1" applyAlignment="1">
      <alignment horizontal="right"/>
    </xf>
    <xf numFmtId="14" fontId="0" fillId="0" borderId="0" xfId="0" applyNumberFormat="1" applyBorder="1"/>
    <xf numFmtId="0" fontId="0" fillId="2" borderId="0" xfId="0" applyFill="1" applyBorder="1"/>
    <xf numFmtId="14" fontId="0" fillId="2" borderId="0" xfId="0" applyNumberFormat="1" applyFill="1" applyBorder="1"/>
    <xf numFmtId="0" fontId="11" fillId="2" borderId="0" xfId="0" applyFont="1" applyFill="1" applyBorder="1" applyAlignment="1">
      <alignment horizontal="left" vertical="center" wrapText="1"/>
    </xf>
    <xf numFmtId="0" fontId="12" fillId="2" borderId="0" xfId="0" applyFont="1" applyFill="1" applyBorder="1" applyAlignment="1">
      <alignment wrapText="1"/>
    </xf>
    <xf numFmtId="0" fontId="35" fillId="2" borderId="0" xfId="0" applyFont="1" applyFill="1" applyBorder="1" applyAlignment="1">
      <alignment horizontal="center" vertical="center"/>
    </xf>
    <xf numFmtId="0" fontId="36" fillId="2" borderId="0" xfId="0" applyFont="1" applyFill="1" applyBorder="1" applyAlignment="1">
      <alignment horizontal="center" vertical="center"/>
    </xf>
    <xf numFmtId="0" fontId="40" fillId="2" borderId="0" xfId="0" applyFont="1" applyFill="1" applyBorder="1"/>
    <xf numFmtId="0" fontId="25" fillId="2" borderId="0" xfId="0" applyFont="1" applyFill="1" applyBorder="1" applyAlignment="1">
      <alignment horizontal="center" vertical="center" wrapText="1"/>
    </xf>
    <xf numFmtId="0" fontId="25" fillId="2" borderId="1" xfId="0" applyFont="1" applyFill="1" applyBorder="1" applyAlignment="1">
      <alignment horizontal="center" vertical="center" wrapText="1"/>
    </xf>
    <xf numFmtId="4" fontId="11" fillId="2" borderId="0" xfId="0" applyNumberFormat="1" applyFont="1" applyFill="1" applyBorder="1" applyAlignment="1" applyProtection="1">
      <alignment horizontal="right" vertical="center" wrapText="1"/>
      <protection locked="0"/>
    </xf>
    <xf numFmtId="0" fontId="0" fillId="2" borderId="0" xfId="0" applyFill="1" applyBorder="1" applyAlignment="1">
      <alignment horizontal="left" vertical="center" wrapText="1"/>
    </xf>
    <xf numFmtId="0" fontId="25" fillId="2" borderId="27" xfId="0" applyFont="1" applyFill="1" applyBorder="1" applyAlignment="1">
      <alignment horizontal="center" vertical="center" wrapText="1"/>
    </xf>
    <xf numFmtId="0" fontId="25" fillId="2" borderId="30" xfId="0" applyFont="1" applyFill="1" applyBorder="1" applyAlignment="1">
      <alignment horizontal="center" vertical="center" wrapText="1"/>
    </xf>
    <xf numFmtId="4" fontId="25" fillId="2" borderId="30" xfId="0" applyNumberFormat="1" applyFont="1" applyFill="1" applyBorder="1" applyAlignment="1">
      <alignment horizontal="right" vertical="center" wrapText="1"/>
    </xf>
    <xf numFmtId="0" fontId="44" fillId="2" borderId="0" xfId="0" applyFont="1" applyFill="1"/>
    <xf numFmtId="0" fontId="29" fillId="2" borderId="0" xfId="0" applyFont="1" applyFill="1" applyAlignment="1">
      <alignment vertical="top" wrapText="1"/>
    </xf>
    <xf numFmtId="0" fontId="29" fillId="2" borderId="0" xfId="0" applyFont="1" applyFill="1" applyAlignment="1">
      <alignment vertical="center"/>
    </xf>
    <xf numFmtId="0" fontId="29" fillId="2" borderId="0" xfId="17" applyFont="1" applyFill="1" applyProtection="1">
      <protection locked="0"/>
    </xf>
    <xf numFmtId="0" fontId="29" fillId="2" borderId="0" xfId="17" applyFont="1" applyFill="1"/>
    <xf numFmtId="0" fontId="29" fillId="2" borderId="0" xfId="0" applyFont="1" applyFill="1" applyAlignment="1"/>
    <xf numFmtId="0" fontId="29" fillId="2" borderId="0" xfId="0" applyFont="1" applyFill="1"/>
    <xf numFmtId="0" fontId="29" fillId="2" borderId="0" xfId="17" applyFont="1" applyFill="1" applyAlignment="1">
      <alignment vertical="center"/>
    </xf>
    <xf numFmtId="0" fontId="29" fillId="2" borderId="0" xfId="17" applyFont="1" applyFill="1" applyAlignment="1" applyProtection="1">
      <alignment vertical="center"/>
      <protection locked="0"/>
    </xf>
    <xf numFmtId="2" fontId="0" fillId="2" borderId="0" xfId="0" applyNumberFormat="1" applyFill="1" applyBorder="1"/>
    <xf numFmtId="49" fontId="46" fillId="2" borderId="0" xfId="17" applyNumberFormat="1" applyFont="1" applyFill="1" applyBorder="1" applyAlignment="1" applyProtection="1">
      <alignment vertical="center" wrapText="1"/>
      <protection locked="0"/>
    </xf>
    <xf numFmtId="0" fontId="45" fillId="2" borderId="0" xfId="0" applyFont="1" applyFill="1" applyAlignment="1">
      <alignment wrapText="1"/>
    </xf>
    <xf numFmtId="0" fontId="29" fillId="2" borderId="0" xfId="17" applyFont="1" applyFill="1" applyAlignment="1">
      <alignment vertical="center" wrapText="1"/>
    </xf>
    <xf numFmtId="0" fontId="0" fillId="2" borderId="0" xfId="0" applyFill="1" applyAlignment="1">
      <alignment vertical="top" wrapText="1"/>
    </xf>
    <xf numFmtId="0" fontId="12" fillId="2" borderId="17" xfId="0" applyFont="1" applyFill="1" applyBorder="1" applyAlignment="1">
      <alignment horizontal="left" vertical="center" wrapText="1"/>
    </xf>
    <xf numFmtId="0" fontId="12" fillId="2" borderId="20" xfId="0" applyFont="1" applyFill="1" applyBorder="1" applyAlignment="1"/>
    <xf numFmtId="0" fontId="42" fillId="2" borderId="0" xfId="0" applyFont="1" applyFill="1" applyBorder="1" applyAlignment="1">
      <alignment horizontal="center" vertical="center" wrapText="1"/>
    </xf>
    <xf numFmtId="0" fontId="0" fillId="2" borderId="3" xfId="0" applyFill="1" applyBorder="1" applyAlignment="1">
      <alignment horizontal="left" vertical="center" wrapText="1"/>
    </xf>
    <xf numFmtId="0" fontId="0" fillId="2" borderId="9" xfId="0" applyFill="1" applyBorder="1" applyAlignment="1"/>
    <xf numFmtId="0" fontId="29" fillId="2" borderId="0" xfId="0" applyFont="1" applyFill="1" applyAlignment="1" applyProtection="1">
      <alignment wrapText="1"/>
      <protection locked="0"/>
    </xf>
    <xf numFmtId="4" fontId="11" fillId="12" borderId="1" xfId="0" applyNumberFormat="1" applyFont="1" applyFill="1" applyBorder="1" applyAlignment="1" applyProtection="1">
      <alignment horizontal="right" vertical="center" wrapText="1"/>
      <protection locked="0"/>
    </xf>
    <xf numFmtId="0" fontId="31" fillId="2" borderId="0" xfId="0" applyFont="1" applyFill="1"/>
    <xf numFmtId="0" fontId="11" fillId="2" borderId="7" xfId="0" applyFont="1" applyFill="1" applyBorder="1" applyAlignment="1">
      <alignment horizontal="left" vertical="center"/>
    </xf>
    <xf numFmtId="0" fontId="11" fillId="2" borderId="8" xfId="0" applyFont="1" applyFill="1" applyBorder="1" applyAlignment="1">
      <alignment horizontal="left" vertical="center"/>
    </xf>
    <xf numFmtId="0" fontId="11" fillId="2" borderId="20" xfId="0" applyFont="1" applyFill="1" applyBorder="1" applyAlignment="1">
      <alignment horizontal="left" vertical="center" wrapText="1"/>
    </xf>
    <xf numFmtId="0" fontId="31" fillId="2" borderId="9" xfId="0" applyFont="1" applyFill="1" applyBorder="1" applyAlignment="1">
      <alignment horizontal="left" vertical="center" wrapText="1"/>
    </xf>
    <xf numFmtId="0" fontId="29" fillId="2" borderId="0" xfId="0" applyFont="1" applyFill="1" applyAlignment="1">
      <alignment vertical="center" wrapText="1"/>
    </xf>
    <xf numFmtId="0" fontId="45" fillId="2" borderId="0" xfId="0" applyFont="1" applyFill="1" applyAlignment="1">
      <alignment vertical="center" wrapText="1"/>
    </xf>
    <xf numFmtId="0" fontId="29" fillId="2" borderId="0" xfId="17" applyFont="1" applyFill="1" applyAlignment="1">
      <alignment vertical="center" wrapText="1"/>
    </xf>
    <xf numFmtId="0" fontId="0" fillId="2" borderId="0" xfId="0" applyFill="1" applyAlignment="1">
      <alignment vertical="center" wrapText="1"/>
    </xf>
    <xf numFmtId="0" fontId="40" fillId="2" borderId="0" xfId="0" applyFont="1" applyFill="1"/>
    <xf numFmtId="0" fontId="23" fillId="14" borderId="0" xfId="0" applyFont="1" applyFill="1" applyBorder="1"/>
    <xf numFmtId="0" fontId="23" fillId="13" borderId="0" xfId="0" applyFont="1" applyFill="1" applyBorder="1"/>
    <xf numFmtId="0" fontId="0" fillId="2" borderId="0" xfId="0" applyFill="1" applyAlignment="1">
      <alignment vertical="center"/>
    </xf>
    <xf numFmtId="0" fontId="11" fillId="12" borderId="6" xfId="0" applyFont="1" applyFill="1" applyBorder="1" applyAlignment="1" applyProtection="1">
      <alignment horizontal="center" vertical="center"/>
      <protection locked="0"/>
    </xf>
    <xf numFmtId="0" fontId="25" fillId="2" borderId="0" xfId="0" applyFont="1" applyFill="1" applyAlignment="1">
      <alignment horizontal="right" vertical="center"/>
    </xf>
    <xf numFmtId="14" fontId="11" fillId="12" borderId="6" xfId="0" applyNumberFormat="1" applyFont="1" applyFill="1" applyBorder="1" applyAlignment="1" applyProtection="1">
      <alignment horizontal="center" vertical="center"/>
      <protection locked="0"/>
    </xf>
    <xf numFmtId="0" fontId="11" fillId="12" borderId="6" xfId="17" applyFont="1" applyFill="1" applyBorder="1" applyAlignment="1" applyProtection="1">
      <alignment horizontal="center" vertical="center"/>
      <protection locked="0"/>
    </xf>
    <xf numFmtId="49" fontId="11" fillId="12" borderId="6" xfId="0" applyNumberFormat="1" applyFont="1" applyFill="1" applyBorder="1" applyAlignment="1" applyProtection="1">
      <alignment horizontal="center" vertical="center"/>
      <protection locked="0"/>
    </xf>
    <xf numFmtId="0" fontId="12" fillId="12" borderId="6" xfId="0" applyFont="1" applyFill="1" applyBorder="1" applyAlignment="1" applyProtection="1">
      <alignment horizontal="center" vertical="center"/>
      <protection locked="0"/>
    </xf>
    <xf numFmtId="0" fontId="12" fillId="11" borderId="6" xfId="0" applyFont="1" applyFill="1" applyBorder="1" applyAlignment="1" applyProtection="1">
      <alignment horizontal="center" vertical="center"/>
      <protection locked="0"/>
    </xf>
    <xf numFmtId="14" fontId="11" fillId="11" borderId="6" xfId="0" applyNumberFormat="1" applyFont="1" applyFill="1" applyBorder="1" applyAlignment="1" applyProtection="1">
      <alignment horizontal="center" vertical="center"/>
      <protection locked="0"/>
    </xf>
    <xf numFmtId="0" fontId="12" fillId="11" borderId="6" xfId="0" applyFont="1" applyFill="1" applyBorder="1" applyAlignment="1" applyProtection="1">
      <alignment horizontal="center" vertical="center" wrapText="1"/>
      <protection locked="0"/>
    </xf>
    <xf numFmtId="43" fontId="11" fillId="11" borderId="10" xfId="0" applyNumberFormat="1" applyFont="1" applyFill="1" applyBorder="1" applyAlignment="1" applyProtection="1">
      <alignment horizontal="center" vertical="center"/>
      <protection locked="0"/>
    </xf>
    <xf numFmtId="0" fontId="12" fillId="2" borderId="0" xfId="0" applyFont="1" applyFill="1" applyBorder="1" applyAlignment="1">
      <alignment vertical="center" wrapText="1"/>
    </xf>
    <xf numFmtId="3" fontId="11" fillId="12" borderId="6" xfId="0" applyNumberFormat="1" applyFont="1" applyFill="1" applyBorder="1" applyAlignment="1" applyProtection="1">
      <alignment horizontal="center" vertical="center"/>
      <protection locked="0"/>
    </xf>
    <xf numFmtId="0" fontId="12" fillId="11" borderId="6" xfId="0" applyFont="1" applyFill="1" applyBorder="1" applyAlignment="1" applyProtection="1">
      <alignment horizontal="left" vertical="center" wrapText="1"/>
      <protection locked="0"/>
    </xf>
    <xf numFmtId="0" fontId="0" fillId="2" borderId="0" xfId="0" applyFill="1" applyBorder="1" applyAlignment="1">
      <alignment vertical="center"/>
    </xf>
    <xf numFmtId="0" fontId="2" fillId="2" borderId="5" xfId="0" applyFont="1" applyFill="1" applyBorder="1" applyAlignment="1">
      <alignment horizontal="center" vertical="center"/>
    </xf>
    <xf numFmtId="4" fontId="2" fillId="2" borderId="6" xfId="0" applyNumberFormat="1" applyFont="1" applyFill="1" applyBorder="1" applyAlignment="1">
      <alignment horizontal="right" vertical="center"/>
    </xf>
    <xf numFmtId="4" fontId="2" fillId="2" borderId="10" xfId="0" applyNumberFormat="1" applyFont="1" applyFill="1" applyBorder="1" applyAlignment="1">
      <alignment horizontal="right" vertical="center"/>
    </xf>
    <xf numFmtId="4" fontId="2" fillId="2" borderId="0" xfId="0" applyNumberFormat="1" applyFont="1" applyFill="1" applyBorder="1" applyAlignment="1">
      <alignment horizontal="right" vertical="center"/>
    </xf>
    <xf numFmtId="0" fontId="29" fillId="2" borderId="0" xfId="0" applyFont="1" applyFill="1" applyAlignment="1">
      <alignment horizontal="left" vertical="center" wrapText="1"/>
    </xf>
    <xf numFmtId="0" fontId="0" fillId="0" borderId="0" xfId="0" applyAlignment="1">
      <alignment vertical="center"/>
    </xf>
    <xf numFmtId="0" fontId="12" fillId="11" borderId="10" xfId="0" applyFont="1" applyFill="1" applyBorder="1" applyAlignment="1" applyProtection="1">
      <alignment horizontal="center" vertical="center" wrapText="1"/>
      <protection locked="0"/>
    </xf>
    <xf numFmtId="0" fontId="11" fillId="2" borderId="7" xfId="0" applyFont="1" applyFill="1" applyBorder="1" applyAlignment="1">
      <alignment vertical="center"/>
    </xf>
    <xf numFmtId="0" fontId="11" fillId="2" borderId="17" xfId="0" applyFont="1" applyFill="1" applyBorder="1" applyAlignment="1">
      <alignment vertical="center"/>
    </xf>
    <xf numFmtId="0" fontId="31" fillId="2" borderId="3" xfId="0" applyFont="1" applyFill="1" applyBorder="1" applyAlignment="1">
      <alignment vertical="center"/>
    </xf>
    <xf numFmtId="0" fontId="11" fillId="2" borderId="7" xfId="0" applyFont="1" applyFill="1" applyBorder="1" applyAlignment="1">
      <alignment horizontal="left" vertical="center" wrapText="1"/>
    </xf>
    <xf numFmtId="0" fontId="11" fillId="2" borderId="17" xfId="0" applyFont="1" applyFill="1" applyBorder="1" applyAlignment="1">
      <alignment horizontal="left" vertical="center" wrapText="1"/>
    </xf>
    <xf numFmtId="0" fontId="31" fillId="2" borderId="3" xfId="0" applyFont="1" applyFill="1" applyBorder="1" applyAlignment="1">
      <alignment horizontal="left" vertical="center" wrapText="1"/>
    </xf>
    <xf numFmtId="4" fontId="11" fillId="12" borderId="6" xfId="0" applyNumberFormat="1" applyFont="1" applyFill="1" applyBorder="1" applyAlignment="1" applyProtection="1">
      <alignment horizontal="center" vertical="center"/>
      <protection locked="0"/>
    </xf>
    <xf numFmtId="0" fontId="29" fillId="2" borderId="0" xfId="0" applyFont="1" applyFill="1" applyAlignment="1">
      <alignment vertical="center" wrapText="1"/>
    </xf>
    <xf numFmtId="0" fontId="11" fillId="2" borderId="7" xfId="0" applyFont="1" applyFill="1" applyBorder="1" applyAlignment="1">
      <alignment vertical="center"/>
    </xf>
    <xf numFmtId="0" fontId="11" fillId="2" borderId="8" xfId="0" applyFont="1" applyFill="1" applyBorder="1" applyAlignment="1">
      <alignment vertical="center"/>
    </xf>
    <xf numFmtId="0" fontId="16" fillId="2" borderId="0" xfId="16" applyFill="1"/>
    <xf numFmtId="0" fontId="16" fillId="2" borderId="0" xfId="16" applyFill="1" applyAlignment="1">
      <alignment wrapText="1"/>
    </xf>
    <xf numFmtId="0" fontId="20" fillId="15" borderId="0" xfId="16" applyFont="1" applyFill="1" applyAlignment="1">
      <alignment horizontal="left"/>
    </xf>
    <xf numFmtId="0" fontId="21" fillId="2" borderId="0" xfId="16" applyFont="1" applyFill="1"/>
    <xf numFmtId="0" fontId="16" fillId="2" borderId="0" xfId="16" applyFont="1" applyFill="1"/>
    <xf numFmtId="0" fontId="16" fillId="2" borderId="0" xfId="16" applyFont="1" applyFill="1" applyAlignment="1"/>
    <xf numFmtId="0" fontId="12" fillId="2" borderId="17" xfId="0" applyFont="1" applyFill="1" applyBorder="1" applyAlignment="1"/>
    <xf numFmtId="0" fontId="0" fillId="2" borderId="3" xfId="0" applyFill="1" applyBorder="1" applyAlignment="1"/>
    <xf numFmtId="4" fontId="11" fillId="12" borderId="10" xfId="0" applyNumberFormat="1" applyFont="1" applyFill="1" applyBorder="1" applyAlignment="1" applyProtection="1">
      <alignment horizontal="center" vertical="center"/>
      <protection locked="0"/>
    </xf>
    <xf numFmtId="0" fontId="31" fillId="2" borderId="0" xfId="0" applyFont="1" applyFill="1" applyProtection="1">
      <protection hidden="1"/>
    </xf>
    <xf numFmtId="0" fontId="0" fillId="2" borderId="0" xfId="0" applyFill="1" applyProtection="1"/>
    <xf numFmtId="0" fontId="40" fillId="2" borderId="0" xfId="0" applyFont="1" applyFill="1" applyProtection="1">
      <protection hidden="1"/>
    </xf>
    <xf numFmtId="0" fontId="40" fillId="2" borderId="0" xfId="0" applyFont="1" applyFill="1" applyProtection="1"/>
    <xf numFmtId="0" fontId="12" fillId="12" borderId="6" xfId="0" applyFont="1" applyFill="1" applyBorder="1" applyAlignment="1" applyProtection="1">
      <alignment horizontal="center" vertical="center" wrapText="1"/>
      <protection locked="0"/>
    </xf>
    <xf numFmtId="0" fontId="15" fillId="2" borderId="0" xfId="0" applyFont="1" applyFill="1"/>
    <xf numFmtId="0" fontId="15" fillId="2" borderId="0" xfId="0" applyFont="1" applyFill="1" applyBorder="1"/>
    <xf numFmtId="0" fontId="45" fillId="2" borderId="0" xfId="0" applyFont="1" applyFill="1" applyAlignment="1">
      <alignment vertical="center" wrapText="1"/>
    </xf>
    <xf numFmtId="0" fontId="29" fillId="2" borderId="0" xfId="0" applyFont="1" applyFill="1" applyAlignment="1">
      <alignment vertical="center" wrapText="1"/>
    </xf>
    <xf numFmtId="0" fontId="29" fillId="2" borderId="0" xfId="0" applyFont="1" applyFill="1" applyAlignment="1">
      <alignment wrapText="1"/>
    </xf>
    <xf numFmtId="0" fontId="29" fillId="2" borderId="0" xfId="0" applyFont="1" applyFill="1" applyAlignment="1">
      <alignment wrapText="1"/>
    </xf>
    <xf numFmtId="49" fontId="48" fillId="2" borderId="0" xfId="17" applyNumberFormat="1" applyFont="1" applyFill="1" applyBorder="1" applyAlignment="1" applyProtection="1">
      <alignment vertical="center" wrapText="1"/>
      <protection locked="0"/>
    </xf>
    <xf numFmtId="0" fontId="31" fillId="0" borderId="0" xfId="0" applyFont="1" applyAlignment="1">
      <alignment wrapText="1"/>
    </xf>
    <xf numFmtId="0" fontId="12" fillId="2" borderId="0" xfId="0" applyFont="1" applyFill="1"/>
    <xf numFmtId="0" fontId="50" fillId="0" borderId="1" xfId="0" applyFont="1" applyBorder="1" applyAlignment="1">
      <alignment horizontal="left" vertical="center"/>
    </xf>
    <xf numFmtId="0" fontId="50" fillId="0" borderId="1" xfId="0" applyFont="1" applyBorder="1" applyAlignment="1">
      <alignment vertical="center" wrapText="1"/>
    </xf>
    <xf numFmtId="0" fontId="12" fillId="0" borderId="0" xfId="0" applyFont="1"/>
    <xf numFmtId="0" fontId="51" fillId="0" borderId="1" xfId="0" applyFont="1" applyBorder="1" applyAlignment="1">
      <alignment horizontal="left" vertical="center" wrapText="1"/>
    </xf>
    <xf numFmtId="0" fontId="51" fillId="0" borderId="1" xfId="0" applyFont="1" applyBorder="1" applyAlignment="1">
      <alignment vertical="center" wrapText="1"/>
    </xf>
    <xf numFmtId="0" fontId="52" fillId="0" borderId="1" xfId="0" quotePrefix="1" applyFont="1" applyBorder="1" applyAlignment="1">
      <alignment horizontal="left" vertical="center" wrapText="1"/>
    </xf>
    <xf numFmtId="0" fontId="52" fillId="0" borderId="1" xfId="0" applyFont="1" applyBorder="1" applyAlignment="1">
      <alignment vertical="center" wrapText="1"/>
    </xf>
    <xf numFmtId="0" fontId="52" fillId="0" borderId="1" xfId="0" applyFont="1" applyBorder="1" applyAlignment="1">
      <alignment horizontal="left" vertical="center" wrapText="1"/>
    </xf>
    <xf numFmtId="0" fontId="12" fillId="2" borderId="0" xfId="0" applyFont="1" applyFill="1" applyAlignment="1">
      <alignment horizontal="left"/>
    </xf>
    <xf numFmtId="0" fontId="12" fillId="0" borderId="0" xfId="0" applyFont="1" applyAlignment="1">
      <alignment horizontal="left"/>
    </xf>
    <xf numFmtId="0" fontId="29" fillId="2" borderId="0" xfId="0" applyFont="1" applyFill="1" applyAlignment="1">
      <alignment wrapText="1"/>
    </xf>
    <xf numFmtId="0" fontId="12" fillId="2" borderId="7" xfId="0" applyFont="1" applyFill="1" applyBorder="1" applyAlignment="1">
      <alignment vertical="center"/>
    </xf>
    <xf numFmtId="0" fontId="12" fillId="2" borderId="17" xfId="0" applyFont="1" applyFill="1" applyBorder="1" applyAlignment="1">
      <alignment vertical="center"/>
    </xf>
    <xf numFmtId="0" fontId="0" fillId="2" borderId="3" xfId="0" applyFill="1" applyBorder="1" applyAlignment="1">
      <alignment vertical="center"/>
    </xf>
    <xf numFmtId="0" fontId="11" fillId="2" borderId="7" xfId="0" applyFont="1" applyFill="1" applyBorder="1" applyAlignment="1">
      <alignment vertical="center"/>
    </xf>
    <xf numFmtId="0" fontId="11" fillId="2" borderId="17" xfId="0" applyFont="1" applyFill="1" applyBorder="1" applyAlignment="1">
      <alignment vertical="center"/>
    </xf>
    <xf numFmtId="0" fontId="31" fillId="2" borderId="3" xfId="0" applyFont="1" applyFill="1" applyBorder="1" applyAlignment="1">
      <alignment vertical="center"/>
    </xf>
    <xf numFmtId="0" fontId="11" fillId="2" borderId="8" xfId="0" applyFont="1" applyFill="1" applyBorder="1" applyAlignment="1">
      <alignment vertical="center"/>
    </xf>
    <xf numFmtId="0" fontId="12" fillId="11" borderId="10" xfId="0" applyFont="1" applyFill="1" applyBorder="1" applyAlignment="1" applyProtection="1">
      <alignment horizontal="center" vertical="center"/>
      <protection locked="0"/>
    </xf>
    <xf numFmtId="0" fontId="29" fillId="2" borderId="0" xfId="0" applyFont="1" applyFill="1" applyAlignment="1">
      <alignment horizontal="left" vertical="top" wrapText="1"/>
    </xf>
    <xf numFmtId="0" fontId="29" fillId="2" borderId="0" xfId="0" applyFont="1" applyFill="1" applyAlignment="1">
      <alignment horizontal="left"/>
    </xf>
    <xf numFmtId="0" fontId="44" fillId="2" borderId="0" xfId="0" applyFont="1" applyFill="1" applyAlignment="1"/>
    <xf numFmtId="0" fontId="29" fillId="2" borderId="0" xfId="0" applyFont="1" applyFill="1" applyAlignment="1">
      <alignment horizontal="left" vertical="top" wrapText="1"/>
    </xf>
    <xf numFmtId="0" fontId="12" fillId="0" borderId="0" xfId="0" applyFont="1" applyAlignment="1">
      <alignment horizontal="left" vertical="top"/>
    </xf>
    <xf numFmtId="0" fontId="29" fillId="2" borderId="0" xfId="0" applyFont="1" applyFill="1" applyAlignment="1">
      <alignment wrapText="1"/>
    </xf>
    <xf numFmtId="0" fontId="52" fillId="0" borderId="33" xfId="0" applyFont="1" applyBorder="1" applyAlignment="1">
      <alignment vertical="center" wrapText="1"/>
    </xf>
    <xf numFmtId="0" fontId="12" fillId="0" borderId="17" xfId="0" applyFont="1" applyBorder="1" applyAlignment="1"/>
    <xf numFmtId="0" fontId="12" fillId="0" borderId="3" xfId="0" applyFont="1" applyBorder="1" applyAlignment="1"/>
    <xf numFmtId="0" fontId="51" fillId="0" borderId="33" xfId="0" applyFont="1" applyBorder="1" applyAlignment="1">
      <alignment vertical="center" wrapText="1"/>
    </xf>
    <xf numFmtId="0" fontId="29" fillId="2" borderId="0" xfId="0" applyFont="1" applyFill="1" applyAlignment="1">
      <alignment vertical="top" wrapText="1"/>
    </xf>
    <xf numFmtId="0" fontId="0" fillId="0" borderId="0" xfId="0" applyAlignment="1">
      <alignment vertical="top"/>
    </xf>
    <xf numFmtId="0" fontId="0" fillId="0" borderId="0" xfId="0" applyAlignment="1"/>
    <xf numFmtId="49" fontId="48" fillId="2" borderId="0" xfId="17" applyNumberFormat="1" applyFont="1" applyFill="1" applyBorder="1" applyAlignment="1" applyProtection="1">
      <alignment vertical="center" wrapText="1"/>
      <protection locked="0"/>
    </xf>
    <xf numFmtId="0" fontId="31" fillId="0" borderId="0" xfId="0" applyFont="1" applyAlignment="1">
      <alignment wrapText="1"/>
    </xf>
    <xf numFmtId="0" fontId="0" fillId="0" borderId="0" xfId="0" applyAlignment="1">
      <alignment wrapText="1"/>
    </xf>
    <xf numFmtId="0" fontId="50" fillId="0" borderId="1" xfId="0" applyFont="1" applyBorder="1" applyAlignment="1">
      <alignment vertical="center" wrapText="1"/>
    </xf>
    <xf numFmtId="0" fontId="12" fillId="0" borderId="1" xfId="0" applyFont="1" applyBorder="1" applyAlignment="1"/>
    <xf numFmtId="0" fontId="51" fillId="0" borderId="1" xfId="0" applyFont="1" applyBorder="1" applyAlignment="1">
      <alignment vertical="center" wrapText="1"/>
    </xf>
    <xf numFmtId="0" fontId="52" fillId="0" borderId="1" xfId="0" applyFont="1" applyBorder="1" applyAlignment="1">
      <alignment vertical="center" wrapText="1"/>
    </xf>
    <xf numFmtId="0" fontId="33" fillId="2" borderId="0" xfId="0" applyFont="1" applyFill="1" applyAlignment="1">
      <alignment horizontal="center" vertical="center" wrapText="1"/>
    </xf>
    <xf numFmtId="0" fontId="34" fillId="2" borderId="0" xfId="0" applyFont="1" applyFill="1" applyAlignment="1">
      <alignment horizontal="center" wrapText="1"/>
    </xf>
    <xf numFmtId="0" fontId="32" fillId="2" borderId="0" xfId="0" applyFont="1" applyFill="1" applyAlignment="1">
      <alignment horizontal="center" wrapText="1"/>
    </xf>
    <xf numFmtId="0" fontId="11" fillId="2" borderId="7" xfId="0" applyFont="1" applyFill="1" applyBorder="1" applyAlignment="1">
      <alignment horizontal="left" vertical="center" wrapText="1"/>
    </xf>
    <xf numFmtId="0" fontId="11" fillId="2" borderId="17" xfId="0" applyFont="1" applyFill="1" applyBorder="1" applyAlignment="1">
      <alignment horizontal="left" vertical="center" wrapText="1"/>
    </xf>
    <xf numFmtId="0" fontId="31" fillId="2" borderId="3" xfId="0" applyFont="1" applyFill="1" applyBorder="1" applyAlignment="1">
      <alignment horizontal="left" vertical="center" wrapText="1"/>
    </xf>
    <xf numFmtId="0" fontId="11" fillId="2" borderId="7" xfId="0" applyFont="1" applyFill="1" applyBorder="1" applyAlignment="1">
      <alignment vertical="center"/>
    </xf>
    <xf numFmtId="0" fontId="11" fillId="2" borderId="17" xfId="0" applyFont="1" applyFill="1" applyBorder="1" applyAlignment="1">
      <alignment vertical="center"/>
    </xf>
    <xf numFmtId="0" fontId="31" fillId="2" borderId="3" xfId="0" applyFont="1" applyFill="1" applyBorder="1" applyAlignment="1">
      <alignment vertical="center"/>
    </xf>
    <xf numFmtId="0" fontId="37" fillId="2" borderId="4" xfId="0" applyFont="1" applyFill="1" applyBorder="1" applyAlignment="1">
      <alignment horizontal="center" vertical="center" wrapText="1"/>
    </xf>
    <xf numFmtId="0" fontId="37" fillId="2" borderId="19" xfId="0" applyFont="1" applyFill="1" applyBorder="1" applyAlignment="1">
      <alignment horizontal="center" vertical="center" wrapText="1"/>
    </xf>
    <xf numFmtId="0" fontId="38" fillId="2" borderId="19" xfId="0" applyFont="1" applyFill="1" applyBorder="1" applyAlignment="1">
      <alignment horizontal="center" vertical="center" wrapText="1"/>
    </xf>
    <xf numFmtId="0" fontId="0" fillId="2" borderId="32" xfId="0" applyFill="1" applyBorder="1" applyAlignment="1">
      <alignment horizontal="center" vertical="center" wrapText="1"/>
    </xf>
    <xf numFmtId="0" fontId="11" fillId="2" borderId="3" xfId="0" applyFont="1" applyFill="1" applyBorder="1" applyAlignment="1">
      <alignment horizontal="left" vertical="center" wrapText="1"/>
    </xf>
    <xf numFmtId="0" fontId="41" fillId="2" borderId="18" xfId="0" applyFont="1" applyFill="1" applyBorder="1" applyAlignment="1">
      <alignment horizontal="left" vertical="center" wrapText="1" indent="2"/>
    </xf>
    <xf numFmtId="0" fontId="0" fillId="2" borderId="12" xfId="0" applyFont="1" applyFill="1" applyBorder="1" applyAlignment="1">
      <alignment horizontal="left" vertical="center" wrapText="1" indent="2"/>
    </xf>
    <xf numFmtId="0" fontId="0" fillId="2" borderId="31" xfId="0" applyFont="1" applyFill="1" applyBorder="1" applyAlignment="1">
      <alignment horizontal="left" vertical="center" wrapText="1" indent="2"/>
    </xf>
    <xf numFmtId="0" fontId="41" fillId="2" borderId="11" xfId="0" applyFont="1" applyFill="1" applyBorder="1" applyAlignment="1">
      <alignment horizontal="left" vertical="center" wrapText="1" indent="2"/>
    </xf>
    <xf numFmtId="0" fontId="0" fillId="2" borderId="0" xfId="0" applyFont="1" applyFill="1" applyBorder="1" applyAlignment="1">
      <alignment horizontal="left" vertical="center" wrapText="1" indent="2"/>
    </xf>
    <xf numFmtId="0" fontId="0" fillId="2" borderId="23" xfId="0" applyFont="1" applyFill="1" applyBorder="1" applyAlignment="1">
      <alignment horizontal="left" vertical="center" wrapText="1" indent="2"/>
    </xf>
    <xf numFmtId="0" fontId="0" fillId="2" borderId="11" xfId="0" applyFont="1" applyFill="1" applyBorder="1" applyAlignment="1">
      <alignment horizontal="left" vertical="center" wrapText="1" indent="2"/>
    </xf>
    <xf numFmtId="0" fontId="0" fillId="2" borderId="0" xfId="0" applyFont="1" applyFill="1" applyAlignment="1">
      <alignment horizontal="left" vertical="center" wrapText="1" indent="2"/>
    </xf>
    <xf numFmtId="0" fontId="0" fillId="2" borderId="24" xfId="0" applyFont="1" applyFill="1" applyBorder="1" applyAlignment="1">
      <alignment horizontal="left" vertical="center" wrapText="1" indent="2"/>
    </xf>
    <xf numFmtId="0" fontId="0" fillId="2" borderId="25" xfId="0" applyFont="1" applyFill="1" applyBorder="1" applyAlignment="1">
      <alignment horizontal="left" vertical="center" wrapText="1" indent="2"/>
    </xf>
    <xf numFmtId="0" fontId="0" fillId="2" borderId="21" xfId="0" applyFont="1" applyFill="1" applyBorder="1" applyAlignment="1">
      <alignment horizontal="left" vertical="center" wrapText="1" indent="2"/>
    </xf>
    <xf numFmtId="0" fontId="11" fillId="2" borderId="8" xfId="0" applyFont="1" applyFill="1" applyBorder="1" applyAlignment="1">
      <alignment vertical="center"/>
    </xf>
    <xf numFmtId="0" fontId="11" fillId="2" borderId="20" xfId="0" applyFont="1" applyFill="1" applyBorder="1" applyAlignment="1">
      <alignment vertical="center"/>
    </xf>
    <xf numFmtId="0" fontId="31" fillId="2" borderId="9" xfId="0" applyFont="1" applyFill="1" applyBorder="1" applyAlignment="1">
      <alignment vertical="center"/>
    </xf>
    <xf numFmtId="0" fontId="25" fillId="2" borderId="26" xfId="0" applyFont="1" applyFill="1" applyBorder="1" applyAlignment="1">
      <alignment horizontal="center" vertical="center" wrapText="1"/>
    </xf>
    <xf numFmtId="0" fontId="2" fillId="2" borderId="28" xfId="0" applyFont="1" applyFill="1" applyBorder="1" applyAlignment="1">
      <alignment horizontal="center" vertical="center" wrapText="1"/>
    </xf>
    <xf numFmtId="0" fontId="2" fillId="2" borderId="29" xfId="0" applyFont="1" applyFill="1" applyBorder="1" applyAlignment="1">
      <alignment horizontal="center" vertical="center" wrapText="1"/>
    </xf>
    <xf numFmtId="0" fontId="12" fillId="2" borderId="7" xfId="0" applyFont="1" applyFill="1" applyBorder="1" applyAlignment="1">
      <alignment vertical="center"/>
    </xf>
    <xf numFmtId="0" fontId="12" fillId="2" borderId="17" xfId="0" applyFont="1" applyFill="1" applyBorder="1" applyAlignment="1">
      <alignment vertical="center"/>
    </xf>
    <xf numFmtId="0" fontId="0" fillId="2" borderId="3" xfId="0" applyFill="1" applyBorder="1" applyAlignment="1">
      <alignment vertical="center"/>
    </xf>
    <xf numFmtId="0" fontId="37" fillId="2" borderId="34" xfId="0" applyFont="1" applyFill="1" applyBorder="1" applyAlignment="1">
      <alignment horizontal="center" vertical="center" wrapText="1"/>
    </xf>
    <xf numFmtId="0" fontId="37" fillId="2" borderId="35" xfId="0" applyFont="1" applyFill="1" applyBorder="1" applyAlignment="1">
      <alignment horizontal="center" vertical="center" wrapText="1"/>
    </xf>
    <xf numFmtId="0" fontId="37" fillId="2" borderId="36"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0" xfId="0" applyFont="1" applyFill="1" applyBorder="1" applyAlignment="1">
      <alignment horizontal="center" vertical="center" wrapText="1"/>
    </xf>
    <xf numFmtId="0" fontId="11" fillId="2" borderId="23" xfId="0" applyFont="1" applyFill="1" applyBorder="1" applyAlignment="1">
      <alignment horizontal="center" vertical="center" wrapText="1"/>
    </xf>
    <xf numFmtId="0" fontId="35" fillId="2" borderId="13" xfId="0" applyFont="1" applyFill="1" applyBorder="1" applyAlignment="1">
      <alignment horizontal="center" vertical="center" wrapText="1"/>
    </xf>
    <xf numFmtId="0" fontId="0" fillId="2" borderId="14" xfId="0" applyFill="1" applyBorder="1" applyAlignment="1">
      <alignment horizontal="center" vertical="center" wrapText="1"/>
    </xf>
    <xf numFmtId="0" fontId="0" fillId="2" borderId="22" xfId="0" applyFill="1" applyBorder="1" applyAlignment="1">
      <alignment horizontal="center" vertical="center" wrapText="1"/>
    </xf>
    <xf numFmtId="0" fontId="29" fillId="2" borderId="0" xfId="17" applyFont="1" applyFill="1" applyAlignment="1">
      <alignment vertical="center" wrapText="1"/>
    </xf>
    <xf numFmtId="0" fontId="45" fillId="2" borderId="0" xfId="0" applyFont="1" applyFill="1" applyAlignment="1">
      <alignment vertical="center" wrapText="1"/>
    </xf>
    <xf numFmtId="0" fontId="39" fillId="2" borderId="16"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2" fillId="2" borderId="12" xfId="0" applyFont="1" applyFill="1" applyBorder="1" applyAlignment="1">
      <alignment vertical="top" wrapText="1"/>
    </xf>
    <xf numFmtId="0" fontId="0" fillId="2" borderId="0" xfId="0" applyFill="1" applyAlignment="1">
      <alignment vertical="top" wrapText="1"/>
    </xf>
    <xf numFmtId="49" fontId="46" fillId="2" borderId="0" xfId="17" applyNumberFormat="1" applyFont="1" applyFill="1" applyBorder="1" applyAlignment="1" applyProtection="1">
      <alignment vertical="center" wrapText="1"/>
      <protection locked="0"/>
    </xf>
    <xf numFmtId="0" fontId="29" fillId="2" borderId="0" xfId="0" applyFont="1" applyFill="1" applyAlignment="1" applyProtection="1">
      <alignment wrapText="1"/>
      <protection locked="0"/>
    </xf>
    <xf numFmtId="0" fontId="29" fillId="2" borderId="0" xfId="0" applyFont="1" applyFill="1" applyAlignment="1">
      <alignment horizontal="left"/>
    </xf>
    <xf numFmtId="0" fontId="29" fillId="2" borderId="0" xfId="0" applyFont="1" applyFill="1" applyAlignment="1">
      <alignment horizontal="left" wrapText="1"/>
    </xf>
    <xf numFmtId="0" fontId="44" fillId="2" borderId="0" xfId="0" applyFont="1" applyFill="1" applyAlignment="1">
      <alignment horizontal="left"/>
    </xf>
    <xf numFmtId="0" fontId="48" fillId="2" borderId="0" xfId="0" applyFont="1" applyFill="1" applyAlignment="1">
      <alignment horizontal="left"/>
    </xf>
    <xf numFmtId="0" fontId="12" fillId="2" borderId="0" xfId="0" applyFont="1" applyFill="1" applyAlignment="1">
      <alignment horizontal="left" vertical="top"/>
    </xf>
    <xf numFmtId="0" fontId="12" fillId="2" borderId="0" xfId="0" applyFont="1" applyFill="1" applyAlignment="1"/>
  </cellXfs>
  <cellStyles count="18">
    <cellStyle name="a)" xfId="1" xr:uid="{00000000-0005-0000-0000-000000000000}"/>
    <cellStyle name="A." xfId="2" xr:uid="{00000000-0005-0000-0000-000001000000}"/>
    <cellStyle name="B2" xfId="3" xr:uid="{00000000-0005-0000-0000-000002000000}"/>
    <cellStyle name="BPos" xfId="4" xr:uid="{00000000-0005-0000-0000-000003000000}"/>
    <cellStyle name="Detail" xfId="5" xr:uid="{00000000-0005-0000-0000-000004000000}"/>
    <cellStyle name="DetailName" xfId="6" xr:uid="{00000000-0005-0000-0000-000005000000}"/>
    <cellStyle name="Euro" xfId="7" xr:uid="{00000000-0005-0000-0000-000006000000}"/>
    <cellStyle name="Grey" xfId="8" xr:uid="{00000000-0005-0000-0000-000007000000}"/>
    <cellStyle name="Hyperlink" xfId="17" builtinId="8"/>
    <cellStyle name="Input [yellow]" xfId="9" xr:uid="{00000000-0005-0000-0000-000009000000}"/>
    <cellStyle name="Normal" xfId="0" builtinId="0"/>
    <cellStyle name="Normal - Style1" xfId="10" xr:uid="{00000000-0005-0000-0000-00000B000000}"/>
    <cellStyle name="Normal 2" xfId="11" xr:uid="{00000000-0005-0000-0000-00000C000000}"/>
    <cellStyle name="Normal 2 2" xfId="12" xr:uid="{00000000-0005-0000-0000-00000D000000}"/>
    <cellStyle name="Normal 3" xfId="16" xr:uid="{00000000-0005-0000-0000-00000E000000}"/>
    <cellStyle name="Percent [2]" xfId="13" xr:uid="{00000000-0005-0000-0000-00000F000000}"/>
    <cellStyle name="Tabelle Zahl 2 10" xfId="14" xr:uid="{00000000-0005-0000-0000-000010000000}"/>
    <cellStyle name="wr" xfId="15" xr:uid="{00000000-0005-0000-0000-000011000000}"/>
  </cellStyles>
  <dxfs count="2">
    <dxf>
      <font>
        <b/>
        <i val="0"/>
        <color theme="0"/>
      </font>
      <fill>
        <patternFill>
          <bgColor rgb="FFC00000"/>
        </patternFill>
      </fill>
    </dxf>
    <dxf>
      <font>
        <b/>
        <i val="0"/>
        <color theme="0"/>
      </font>
      <fill>
        <patternFill>
          <bgColor rgb="FF00B050"/>
        </patternFill>
      </fill>
    </dxf>
  </dxfs>
  <tableStyles count="0" defaultTableStyle="TableStyleMedium2"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10" Type="http://schemas.openxmlformats.org/officeDocument/2006/relationships/calcChain" Target="calcChain.xml"/><Relationship Id="rId4" Type="http://schemas.openxmlformats.org/officeDocument/2006/relationships/externalLink" Target="externalLinks/externalLink1.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2</xdr:col>
      <xdr:colOff>36635</xdr:colOff>
      <xdr:row>0</xdr:row>
      <xdr:rowOff>109903</xdr:rowOff>
    </xdr:from>
    <xdr:to>
      <xdr:col>2</xdr:col>
      <xdr:colOff>984690</xdr:colOff>
      <xdr:row>2</xdr:row>
      <xdr:rowOff>102210</xdr:rowOff>
    </xdr:to>
    <xdr:pic>
      <xdr:nvPicPr>
        <xdr:cNvPr id="2" name="Immagine 10">
          <a:extLst>
            <a:ext uri="{FF2B5EF4-FFF2-40B4-BE49-F238E27FC236}">
              <a16:creationId xmlns:a16="http://schemas.microsoft.com/office/drawing/2014/main" id="{74769963-CA7D-7248-8CC0-9671A2ECC139}"/>
            </a:ext>
          </a:extLst>
        </xdr:cNvPr>
        <xdr:cNvPicPr/>
      </xdr:nvPicPr>
      <xdr:blipFill>
        <a:blip xmlns:r="http://schemas.openxmlformats.org/officeDocument/2006/relationships" r:embed="rId1"/>
        <a:stretch>
          <a:fillRect/>
        </a:stretch>
      </xdr:blipFill>
      <xdr:spPr>
        <a:xfrm>
          <a:off x="697782" y="109903"/>
          <a:ext cx="948055" cy="54139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beckd/AppData/Roaming/OpenText/OTEdit/EC_eifdlmprod/c46998/EAF_Intermediary%20Reporting%20TEMPLATE%2006.07.2016.xls_.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Eigene%20Dateien\Ippen\Altmark%2012311\Mappe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Eigene%20Dateien\Ippen\Altmark%2012311\9jke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
      <sheetName val="SURVEY"/>
      <sheetName val="EAF PORTFOLIO"/>
      <sheetName val="Legend for drop-down lists"/>
    </sheetNames>
    <sheetDataSet>
      <sheetData sheetId="0"/>
      <sheetData sheetId="1"/>
      <sheetData sheetId="2"/>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ppe1"/>
      <sheetName val="Legend"/>
      <sheetName val="Mappe1.xls"/>
    </sheetNames>
    <definedNames>
      <definedName name="GewVor1"/>
      <definedName name="GewVor2"/>
      <definedName name="GewVor3"/>
      <definedName name="GewVor4"/>
    </defined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euern EE"/>
      <sheetName val="Zinsertrag"/>
      <sheetName val="Zinsaufwand"/>
      <sheetName val="GewSt"/>
      <sheetName val="Anlagekonten"/>
      <sheetName val="Anlagespiegel"/>
      <sheetName val="Berufsgen 99"/>
      <sheetName val="Berufsgen 98"/>
      <sheetName val="So. RSt"/>
      <sheetName val="Tabelle1"/>
      <sheetName val="Tabelle2"/>
      <sheetName val="Tabelle3"/>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eif.org/news_centre/publications/climate-action-sustainability-criteria.htm" TargetMode="External"/><Relationship Id="rId2" Type="http://schemas.openxmlformats.org/officeDocument/2006/relationships/hyperlink" Target="https://ec.europa.eu/eurostat/ramon/nomenclatures/index.cfm?TargetUrl=LST_NOM_DTL&amp;StrNom=NACE_REV2&amp;StrLanguageCode=EN&amp;IntPcKey=&amp;StrLayoutCode=HIERARCHIC" TargetMode="External"/><Relationship Id="rId1" Type="http://schemas.openxmlformats.org/officeDocument/2006/relationships/hyperlink" Target="http://ec.europa.eu/eurostat/web/nuts/nuts-maps"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ec.europa.eu/research/participants/data/ref/h2020/grants_manual/hi/3cpart/h2020-hi-list-ac_en.pdf" TargetMode="External"/><Relationship Id="rId1" Type="http://schemas.openxmlformats.org/officeDocument/2006/relationships/hyperlink" Target="https://www.gov.uk/guidance/horizon-2020-what-it-is-and-how-to-apply-for-fund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P266"/>
  <sheetViews>
    <sheetView tabSelected="1" zoomScale="85" zoomScaleNormal="85" workbookViewId="0">
      <selection activeCell="J45" sqref="J45"/>
    </sheetView>
  </sheetViews>
  <sheetFormatPr defaultRowHeight="14.5"/>
  <cols>
    <col min="1" max="1" width="7.81640625" customWidth="1"/>
    <col min="2" max="2" width="2" bestFit="1" customWidth="1"/>
    <col min="3" max="3" width="22.1796875" customWidth="1"/>
    <col min="4" max="4" width="29" customWidth="1"/>
    <col min="5" max="9" width="12.81640625" customWidth="1"/>
    <col min="10" max="10" width="31.81640625" style="109" customWidth="1"/>
    <col min="11" max="11" width="9.08984375" style="3" customWidth="1"/>
    <col min="12" max="12" width="9.1796875" style="3"/>
    <col min="13" max="13" width="20" style="3" customWidth="1"/>
    <col min="14" max="14" width="40.1796875" style="3" customWidth="1"/>
    <col min="15" max="68" width="9.1796875" style="3"/>
  </cols>
  <sheetData>
    <row r="1" spans="1:18">
      <c r="A1" s="3"/>
      <c r="B1" s="3"/>
      <c r="C1" s="39"/>
      <c r="D1" s="39"/>
      <c r="E1" s="39"/>
      <c r="F1" s="39"/>
      <c r="G1" s="39"/>
      <c r="H1" s="39"/>
      <c r="I1" s="39"/>
      <c r="J1" s="89"/>
      <c r="R1" s="132"/>
    </row>
    <row r="2" spans="1:18" ht="28.5">
      <c r="A2" s="22"/>
      <c r="B2" s="22"/>
      <c r="C2" s="183" t="s">
        <v>1893</v>
      </c>
      <c r="D2" s="183"/>
      <c r="E2" s="183"/>
      <c r="F2" s="183"/>
      <c r="G2" s="183"/>
      <c r="H2" s="183"/>
      <c r="I2" s="183"/>
      <c r="J2" s="184"/>
      <c r="R2" s="130"/>
    </row>
    <row r="3" spans="1:18">
      <c r="A3" s="1"/>
      <c r="B3" s="1"/>
      <c r="C3" s="185" t="s">
        <v>1650</v>
      </c>
      <c r="D3" s="185"/>
      <c r="E3" s="185"/>
      <c r="F3" s="185"/>
      <c r="G3" s="185"/>
      <c r="H3" s="185"/>
      <c r="I3" s="185"/>
      <c r="J3" s="185"/>
      <c r="R3" s="131"/>
    </row>
    <row r="4" spans="1:18" ht="15" thickBot="1">
      <c r="A4" s="3"/>
      <c r="B4" s="3"/>
      <c r="C4" s="3"/>
      <c r="D4" s="3"/>
      <c r="E4" s="3"/>
      <c r="F4" s="3"/>
      <c r="G4" s="3"/>
      <c r="H4" s="3"/>
      <c r="I4" s="3"/>
      <c r="J4" s="89"/>
      <c r="R4" s="131"/>
    </row>
    <row r="5" spans="1:18" ht="25.5" customHeight="1">
      <c r="A5" s="3"/>
      <c r="B5" s="3"/>
      <c r="C5" s="192" t="s">
        <v>1630</v>
      </c>
      <c r="D5" s="193"/>
      <c r="E5" s="193"/>
      <c r="F5" s="193"/>
      <c r="G5" s="193"/>
      <c r="H5" s="193"/>
      <c r="I5" s="194"/>
      <c r="J5" s="195"/>
    </row>
    <row r="6" spans="1:18">
      <c r="A6" s="3"/>
      <c r="B6" s="77"/>
      <c r="C6" s="186" t="s">
        <v>1644</v>
      </c>
      <c r="D6" s="187"/>
      <c r="E6" s="187"/>
      <c r="F6" s="187"/>
      <c r="G6" s="187"/>
      <c r="H6" s="187"/>
      <c r="I6" s="188"/>
      <c r="J6" s="90"/>
    </row>
    <row r="7" spans="1:18">
      <c r="A7" s="3"/>
      <c r="B7" s="77"/>
      <c r="C7" s="78" t="s">
        <v>1632</v>
      </c>
      <c r="D7" s="115"/>
      <c r="E7" s="115"/>
      <c r="F7" s="115"/>
      <c r="G7" s="115"/>
      <c r="H7" s="115"/>
      <c r="I7" s="116"/>
      <c r="J7" s="90"/>
    </row>
    <row r="8" spans="1:18" ht="21.75" customHeight="1">
      <c r="A8" s="3"/>
      <c r="B8" s="77"/>
      <c r="C8" s="114" t="s">
        <v>1645</v>
      </c>
      <c r="D8" s="115"/>
      <c r="E8" s="115"/>
      <c r="F8" s="115"/>
      <c r="G8" s="115"/>
      <c r="H8" s="115"/>
      <c r="I8" s="116"/>
      <c r="J8" s="90"/>
    </row>
    <row r="9" spans="1:18">
      <c r="A9" s="3"/>
      <c r="B9" s="77"/>
      <c r="C9" s="114" t="s">
        <v>1633</v>
      </c>
      <c r="D9" s="115"/>
      <c r="E9" s="115"/>
      <c r="F9" s="115"/>
      <c r="G9" s="115"/>
      <c r="H9" s="115"/>
      <c r="I9" s="116"/>
      <c r="J9" s="90"/>
    </row>
    <row r="10" spans="1:18" ht="15" thickBot="1">
      <c r="A10" s="3"/>
      <c r="B10" s="77"/>
      <c r="C10" s="79" t="s">
        <v>1631</v>
      </c>
      <c r="D10" s="80"/>
      <c r="E10" s="80"/>
      <c r="F10" s="80"/>
      <c r="G10" s="80"/>
      <c r="H10" s="80"/>
      <c r="I10" s="81"/>
      <c r="J10" s="110"/>
    </row>
    <row r="11" spans="1:18" ht="15" thickBot="1">
      <c r="A11" s="3"/>
      <c r="B11" s="3"/>
      <c r="C11" s="40"/>
      <c r="D11" s="40"/>
      <c r="E11" s="40"/>
      <c r="F11" s="40"/>
      <c r="G11" s="40"/>
      <c r="H11" s="40"/>
      <c r="I11" s="72"/>
      <c r="J11" s="91"/>
    </row>
    <row r="12" spans="1:18" ht="25.5" customHeight="1">
      <c r="A12" s="3"/>
      <c r="B12" s="3"/>
      <c r="C12" s="192" t="s">
        <v>1637</v>
      </c>
      <c r="D12" s="193"/>
      <c r="E12" s="193"/>
      <c r="F12" s="193"/>
      <c r="G12" s="193"/>
      <c r="H12" s="193"/>
      <c r="I12" s="194"/>
      <c r="J12" s="195"/>
    </row>
    <row r="13" spans="1:18">
      <c r="A13" s="3"/>
      <c r="B13" s="3"/>
      <c r="C13" s="78" t="s">
        <v>1638</v>
      </c>
      <c r="D13" s="70"/>
      <c r="E13" s="70"/>
      <c r="F13" s="70"/>
      <c r="G13" s="70"/>
      <c r="H13" s="70"/>
      <c r="I13" s="73"/>
      <c r="J13" s="117"/>
    </row>
    <row r="14" spans="1:18">
      <c r="A14" s="3"/>
      <c r="B14" s="3"/>
      <c r="C14" s="78" t="s">
        <v>1639</v>
      </c>
      <c r="D14" s="70"/>
      <c r="E14" s="70"/>
      <c r="F14" s="70"/>
      <c r="G14" s="70"/>
      <c r="H14" s="70"/>
      <c r="I14" s="73"/>
      <c r="J14" s="117"/>
    </row>
    <row r="15" spans="1:18">
      <c r="A15" s="3"/>
      <c r="B15" s="3"/>
      <c r="C15" s="78" t="s">
        <v>1640</v>
      </c>
      <c r="D15" s="70"/>
      <c r="E15" s="70"/>
      <c r="F15" s="70"/>
      <c r="G15" s="70"/>
      <c r="H15" s="70"/>
      <c r="I15" s="73"/>
      <c r="J15" s="117"/>
    </row>
    <row r="16" spans="1:18">
      <c r="A16" s="3"/>
      <c r="B16" s="3"/>
      <c r="C16" s="78" t="s">
        <v>1641</v>
      </c>
      <c r="D16" s="70"/>
      <c r="E16" s="70"/>
      <c r="F16" s="70"/>
      <c r="G16" s="70"/>
      <c r="H16" s="70"/>
      <c r="I16" s="73"/>
      <c r="J16" s="117"/>
    </row>
    <row r="17" spans="1:14" ht="15" customHeight="1">
      <c r="A17" s="3"/>
      <c r="B17" s="3"/>
      <c r="C17" s="78" t="s">
        <v>1642</v>
      </c>
      <c r="D17" s="70"/>
      <c r="E17" s="70"/>
      <c r="F17" s="70"/>
      <c r="G17" s="70"/>
      <c r="H17" s="70"/>
      <c r="I17" s="73"/>
      <c r="J17" s="117"/>
    </row>
    <row r="18" spans="1:14">
      <c r="A18" s="3"/>
      <c r="B18" s="3"/>
      <c r="C18" s="119" t="s">
        <v>1643</v>
      </c>
      <c r="D18" s="127"/>
      <c r="E18" s="127"/>
      <c r="F18" s="127"/>
      <c r="G18" s="127"/>
      <c r="H18" s="127"/>
      <c r="I18" s="128"/>
      <c r="J18" s="92"/>
    </row>
    <row r="19" spans="1:14" ht="16.5" thickBot="1">
      <c r="A19" s="3"/>
      <c r="B19" s="3"/>
      <c r="C19" s="120" t="s">
        <v>1880</v>
      </c>
      <c r="D19" s="71"/>
      <c r="E19" s="71"/>
      <c r="F19" s="71"/>
      <c r="G19" s="71"/>
      <c r="H19" s="71"/>
      <c r="I19" s="74"/>
      <c r="J19" s="129"/>
    </row>
    <row r="20" spans="1:14" ht="16.5" thickBot="1">
      <c r="A20" s="3"/>
      <c r="B20" s="3"/>
      <c r="C20" s="161" t="s">
        <v>1879</v>
      </c>
      <c r="D20" s="71"/>
      <c r="E20" s="71"/>
      <c r="F20" s="71"/>
      <c r="G20" s="71"/>
      <c r="H20" s="71"/>
      <c r="I20" s="74"/>
      <c r="J20" s="129"/>
    </row>
    <row r="21" spans="1:14" ht="15" customHeight="1" thickBot="1">
      <c r="A21" s="3"/>
      <c r="B21" s="3"/>
      <c r="C21" s="22"/>
      <c r="D21" s="22"/>
      <c r="E21" s="22"/>
      <c r="F21" s="22"/>
      <c r="G21" s="22"/>
      <c r="H21" s="22"/>
      <c r="I21" s="22"/>
      <c r="J21" s="22"/>
    </row>
    <row r="22" spans="1:14" ht="32.25" customHeight="1">
      <c r="A22" s="3"/>
      <c r="B22" s="3"/>
      <c r="C22" s="192" t="s">
        <v>1436</v>
      </c>
      <c r="D22" s="193"/>
      <c r="E22" s="193"/>
      <c r="F22" s="193"/>
      <c r="G22" s="193"/>
      <c r="H22" s="193"/>
      <c r="I22" s="194"/>
      <c r="J22" s="195"/>
    </row>
    <row r="23" spans="1:14">
      <c r="A23" s="3"/>
      <c r="B23" s="3"/>
      <c r="C23" s="186" t="s">
        <v>1634</v>
      </c>
      <c r="D23" s="187"/>
      <c r="E23" s="187"/>
      <c r="F23" s="187"/>
      <c r="G23" s="187"/>
      <c r="H23" s="187"/>
      <c r="I23" s="188"/>
      <c r="J23" s="90"/>
    </row>
    <row r="24" spans="1:14">
      <c r="A24" s="3"/>
      <c r="B24" s="3"/>
      <c r="C24" s="189" t="s">
        <v>1635</v>
      </c>
      <c r="D24" s="190"/>
      <c r="E24" s="190"/>
      <c r="F24" s="190"/>
      <c r="G24" s="190"/>
      <c r="H24" s="190"/>
      <c r="I24" s="191"/>
      <c r="J24" s="90"/>
    </row>
    <row r="25" spans="1:14">
      <c r="A25" s="3"/>
      <c r="B25" s="3"/>
      <c r="C25" s="111" t="s">
        <v>1636</v>
      </c>
      <c r="D25" s="112"/>
      <c r="E25" s="112"/>
      <c r="F25" s="112"/>
      <c r="G25" s="112"/>
      <c r="H25" s="112"/>
      <c r="I25" s="113"/>
      <c r="J25" s="90"/>
    </row>
    <row r="26" spans="1:14">
      <c r="A26" s="3"/>
      <c r="B26" s="3"/>
      <c r="C26" s="189" t="s">
        <v>1628</v>
      </c>
      <c r="D26" s="190"/>
      <c r="E26" s="190"/>
      <c r="F26" s="190"/>
      <c r="G26" s="190"/>
      <c r="H26" s="190"/>
      <c r="I26" s="191"/>
      <c r="J26" s="92"/>
      <c r="L26" s="42"/>
      <c r="M26" s="43"/>
      <c r="N26" s="65"/>
    </row>
    <row r="27" spans="1:14">
      <c r="A27" s="3"/>
      <c r="B27" s="3"/>
      <c r="C27" s="189" t="s">
        <v>317</v>
      </c>
      <c r="D27" s="190"/>
      <c r="E27" s="190"/>
      <c r="F27" s="190"/>
      <c r="G27" s="190"/>
      <c r="H27" s="190"/>
      <c r="I27" s="191"/>
      <c r="J27" s="93"/>
    </row>
    <row r="28" spans="1:14">
      <c r="A28" s="3"/>
      <c r="B28" s="3"/>
      <c r="C28" s="189" t="s">
        <v>1354</v>
      </c>
      <c r="D28" s="190"/>
      <c r="E28" s="190"/>
      <c r="F28" s="190"/>
      <c r="G28" s="190"/>
      <c r="H28" s="190"/>
      <c r="I28" s="191"/>
      <c r="J28" s="94"/>
    </row>
    <row r="29" spans="1:14">
      <c r="A29" s="3"/>
      <c r="B29" s="3"/>
      <c r="C29" s="189" t="s">
        <v>1420</v>
      </c>
      <c r="D29" s="190"/>
      <c r="E29" s="190"/>
      <c r="F29" s="190"/>
      <c r="G29" s="190"/>
      <c r="H29" s="190"/>
      <c r="I29" s="191"/>
      <c r="J29" s="94"/>
    </row>
    <row r="30" spans="1:14">
      <c r="A30" s="3"/>
      <c r="B30" s="3"/>
      <c r="C30" s="189" t="s">
        <v>1629</v>
      </c>
      <c r="D30" s="190"/>
      <c r="E30" s="190"/>
      <c r="F30" s="190"/>
      <c r="G30" s="190"/>
      <c r="H30" s="190"/>
      <c r="I30" s="191"/>
      <c r="J30" s="92"/>
      <c r="L30" s="42"/>
      <c r="M30" s="42"/>
      <c r="N30" s="42"/>
    </row>
    <row r="31" spans="1:14">
      <c r="A31" s="3"/>
      <c r="B31" s="3"/>
      <c r="C31" s="189" t="s">
        <v>1432</v>
      </c>
      <c r="D31" s="190"/>
      <c r="E31" s="190"/>
      <c r="F31" s="190"/>
      <c r="G31" s="190"/>
      <c r="H31" s="190"/>
      <c r="I31" s="191"/>
      <c r="J31" s="95"/>
      <c r="L31" s="42"/>
      <c r="M31" s="42"/>
      <c r="N31" s="42"/>
    </row>
    <row r="32" spans="1:14" ht="15" thickBot="1">
      <c r="A32" s="3"/>
      <c r="B32" s="77"/>
      <c r="C32" s="186" t="s">
        <v>1862</v>
      </c>
      <c r="D32" s="187"/>
      <c r="E32" s="187"/>
      <c r="F32" s="187"/>
      <c r="G32" s="187"/>
      <c r="H32" s="187"/>
      <c r="I32" s="196"/>
      <c r="J32" s="110"/>
    </row>
    <row r="33" spans="1:14" ht="16">
      <c r="A33" s="3"/>
      <c r="B33" s="3"/>
      <c r="C33" s="189" t="s">
        <v>1733</v>
      </c>
      <c r="D33" s="190"/>
      <c r="E33" s="190"/>
      <c r="F33" s="190"/>
      <c r="G33" s="190"/>
      <c r="H33" s="190"/>
      <c r="I33" s="191"/>
      <c r="J33" s="96"/>
      <c r="L33" s="42"/>
      <c r="M33" s="42"/>
      <c r="N33" s="42"/>
    </row>
    <row r="34" spans="1:14">
      <c r="A34" s="3"/>
      <c r="B34" s="3"/>
      <c r="C34" s="189" t="s">
        <v>1627</v>
      </c>
      <c r="D34" s="190"/>
      <c r="E34" s="190"/>
      <c r="F34" s="190"/>
      <c r="G34" s="190"/>
      <c r="H34" s="190"/>
      <c r="I34" s="191"/>
      <c r="J34" s="97"/>
      <c r="L34" s="42"/>
      <c r="M34" s="42"/>
      <c r="N34" s="42"/>
    </row>
    <row r="35" spans="1:14" ht="16">
      <c r="A35" s="3"/>
      <c r="B35" s="3"/>
      <c r="C35" s="189" t="s">
        <v>1736</v>
      </c>
      <c r="D35" s="190"/>
      <c r="E35" s="190"/>
      <c r="F35" s="190"/>
      <c r="G35" s="190"/>
      <c r="H35" s="190"/>
      <c r="I35" s="191"/>
      <c r="J35" s="96"/>
      <c r="L35" s="42"/>
      <c r="M35" s="42"/>
      <c r="N35" s="42"/>
    </row>
    <row r="36" spans="1:14" ht="16">
      <c r="A36" s="3"/>
      <c r="B36" s="3"/>
      <c r="C36" s="189" t="s">
        <v>1734</v>
      </c>
      <c r="D36" s="190"/>
      <c r="E36" s="190"/>
      <c r="F36" s="190"/>
      <c r="G36" s="190"/>
      <c r="H36" s="190"/>
      <c r="I36" s="191"/>
      <c r="J36" s="98"/>
      <c r="K36" s="86" t="str">
        <f>IF(J36&lt;&gt;"",VLOOKUP(J36,'Legend for drop-down lists_upd'!BO1:BP617,2,FALSE),"")</f>
        <v/>
      </c>
      <c r="L36" s="42"/>
      <c r="M36" s="48"/>
      <c r="N36" s="42"/>
    </row>
    <row r="37" spans="1:14">
      <c r="A37" s="3"/>
      <c r="B37" s="3"/>
      <c r="C37" s="189" t="s">
        <v>318</v>
      </c>
      <c r="D37" s="190"/>
      <c r="E37" s="190"/>
      <c r="F37" s="190"/>
      <c r="G37" s="190"/>
      <c r="H37" s="190"/>
      <c r="I37" s="191"/>
      <c r="J37" s="134"/>
      <c r="L37" s="42"/>
      <c r="M37" s="42"/>
      <c r="N37" s="42"/>
    </row>
    <row r="38" spans="1:14" ht="16.5" thickBot="1">
      <c r="A38" s="23"/>
      <c r="B38" s="3"/>
      <c r="C38" s="208" t="s">
        <v>1885</v>
      </c>
      <c r="D38" s="209"/>
      <c r="E38" s="209"/>
      <c r="F38" s="209"/>
      <c r="G38" s="209"/>
      <c r="H38" s="209"/>
      <c r="I38" s="210"/>
      <c r="J38" s="99"/>
      <c r="L38" s="42"/>
      <c r="M38" s="42"/>
      <c r="N38" s="42"/>
    </row>
    <row r="39" spans="1:14" ht="15" thickBot="1">
      <c r="A39" s="23"/>
      <c r="B39" s="3"/>
      <c r="C39" s="45"/>
      <c r="D39" s="45"/>
      <c r="E39" s="45"/>
      <c r="F39" s="45"/>
      <c r="G39" s="45"/>
      <c r="H39" s="45"/>
      <c r="I39" s="45"/>
      <c r="J39" s="100"/>
      <c r="L39" s="42"/>
      <c r="M39" s="42"/>
      <c r="N39" s="42"/>
    </row>
    <row r="40" spans="1:14" ht="39.75" customHeight="1">
      <c r="A40" s="23"/>
      <c r="B40" s="3"/>
      <c r="C40" s="192" t="s">
        <v>1437</v>
      </c>
      <c r="D40" s="193"/>
      <c r="E40" s="193"/>
      <c r="F40" s="193"/>
      <c r="G40" s="193"/>
      <c r="H40" s="193"/>
      <c r="I40" s="194"/>
      <c r="J40" s="195"/>
      <c r="L40" s="42"/>
      <c r="M40" s="42"/>
      <c r="N40" s="42"/>
    </row>
    <row r="41" spans="1:14" ht="16">
      <c r="A41" s="3"/>
      <c r="B41" s="3"/>
      <c r="C41" s="214" t="s">
        <v>1865</v>
      </c>
      <c r="D41" s="215"/>
      <c r="E41" s="215"/>
      <c r="F41" s="215"/>
      <c r="G41" s="215"/>
      <c r="H41" s="215"/>
      <c r="I41" s="216"/>
      <c r="J41" s="96"/>
      <c r="L41" s="42"/>
      <c r="M41" s="42"/>
      <c r="N41" s="42"/>
    </row>
    <row r="42" spans="1:14" ht="16">
      <c r="A42" s="3"/>
      <c r="B42" s="3"/>
      <c r="C42" s="214" t="s">
        <v>1735</v>
      </c>
      <c r="D42" s="215"/>
      <c r="E42" s="215"/>
      <c r="F42" s="215"/>
      <c r="G42" s="215"/>
      <c r="H42" s="215"/>
      <c r="I42" s="216"/>
      <c r="J42" s="101"/>
      <c r="L42" s="42"/>
      <c r="M42" s="42"/>
      <c r="N42" s="42"/>
    </row>
    <row r="43" spans="1:14" ht="16">
      <c r="A43" s="3"/>
      <c r="B43" s="3"/>
      <c r="C43" s="155" t="s">
        <v>1886</v>
      </c>
      <c r="D43" s="156"/>
      <c r="E43" s="156"/>
      <c r="F43" s="156"/>
      <c r="G43" s="156"/>
      <c r="H43" s="156"/>
      <c r="I43" s="157"/>
      <c r="J43" s="96"/>
      <c r="L43" s="42"/>
      <c r="M43" s="42"/>
      <c r="N43" s="42"/>
    </row>
    <row r="44" spans="1:14" ht="16">
      <c r="A44" s="3"/>
      <c r="B44" s="77"/>
      <c r="C44" s="158" t="s">
        <v>1866</v>
      </c>
      <c r="D44" s="159"/>
      <c r="E44" s="159"/>
      <c r="F44" s="159"/>
      <c r="G44" s="159"/>
      <c r="H44" s="159"/>
      <c r="I44" s="160"/>
      <c r="J44" s="96"/>
      <c r="L44" s="136"/>
      <c r="M44" s="42"/>
      <c r="N44" s="42"/>
    </row>
    <row r="45" spans="1:14">
      <c r="A45" s="3"/>
      <c r="B45" s="77"/>
      <c r="C45" s="158" t="s">
        <v>1445</v>
      </c>
      <c r="D45" s="159"/>
      <c r="E45" s="159"/>
      <c r="F45" s="159"/>
      <c r="G45" s="159"/>
      <c r="H45" s="159"/>
      <c r="I45" s="160"/>
      <c r="J45" s="102"/>
      <c r="L45" s="136"/>
      <c r="M45" s="42"/>
      <c r="N45" s="42"/>
    </row>
    <row r="46" spans="1:14" ht="16">
      <c r="A46" s="3"/>
      <c r="B46" s="77"/>
      <c r="C46" s="158" t="s">
        <v>1749</v>
      </c>
      <c r="D46" s="159"/>
      <c r="E46" s="159"/>
      <c r="F46" s="159"/>
      <c r="G46" s="159"/>
      <c r="H46" s="159"/>
      <c r="I46" s="160"/>
      <c r="J46" s="96"/>
      <c r="L46" s="136"/>
      <c r="M46" s="42"/>
      <c r="N46" s="42"/>
    </row>
    <row r="47" spans="1:14" ht="16">
      <c r="A47" s="3"/>
      <c r="B47" s="77"/>
      <c r="C47" s="158" t="s">
        <v>1859</v>
      </c>
      <c r="D47" s="159"/>
      <c r="E47" s="159"/>
      <c r="F47" s="159"/>
      <c r="G47" s="159"/>
      <c r="H47" s="159"/>
      <c r="I47" s="160"/>
      <c r="J47" s="96"/>
      <c r="L47" s="42"/>
      <c r="M47" s="42"/>
      <c r="N47" s="42"/>
    </row>
    <row r="48" spans="1:14" ht="16">
      <c r="A48" s="3"/>
      <c r="B48" s="77"/>
      <c r="C48" s="189" t="s">
        <v>1860</v>
      </c>
      <c r="D48" s="190"/>
      <c r="E48" s="190"/>
      <c r="F48" s="190"/>
      <c r="G48" s="190"/>
      <c r="H48" s="190"/>
      <c r="I48" s="191"/>
      <c r="J48" s="96"/>
      <c r="L48" s="42"/>
      <c r="M48" s="42"/>
      <c r="N48" s="42"/>
    </row>
    <row r="49" spans="1:68" ht="16.5" thickBot="1">
      <c r="A49" s="3"/>
      <c r="B49" s="77"/>
      <c r="C49" s="208" t="s">
        <v>1861</v>
      </c>
      <c r="D49" s="209"/>
      <c r="E49" s="209"/>
      <c r="F49" s="209"/>
      <c r="G49" s="209"/>
      <c r="H49" s="209"/>
      <c r="I49" s="210"/>
      <c r="J49" s="162"/>
      <c r="L49" s="42"/>
      <c r="M49" s="42"/>
      <c r="N49" s="42"/>
    </row>
    <row r="50" spans="1:68" ht="15" thickBot="1">
      <c r="A50" s="3"/>
      <c r="B50" s="3"/>
      <c r="C50" s="44"/>
      <c r="D50" s="44"/>
      <c r="E50" s="44"/>
      <c r="F50" s="44"/>
      <c r="G50" s="44"/>
      <c r="H50" s="44"/>
      <c r="I50" s="44"/>
      <c r="J50" s="103"/>
      <c r="L50" s="42"/>
      <c r="M50" s="42"/>
      <c r="N50" s="42"/>
    </row>
    <row r="51" spans="1:68" ht="26" customHeight="1">
      <c r="A51" s="3"/>
      <c r="B51" s="3"/>
      <c r="C51" s="217" t="s">
        <v>1446</v>
      </c>
      <c r="D51" s="218"/>
      <c r="E51" s="218"/>
      <c r="F51" s="218"/>
      <c r="G51" s="218"/>
      <c r="H51" s="218"/>
      <c r="I51" s="218"/>
      <c r="J51" s="218"/>
      <c r="K51" s="219"/>
      <c r="L51" s="42"/>
      <c r="M51" s="42"/>
      <c r="N51" s="42"/>
    </row>
    <row r="52" spans="1:68" ht="15" customHeight="1">
      <c r="A52" s="3"/>
      <c r="B52" s="3"/>
      <c r="C52" s="220" t="s">
        <v>1892</v>
      </c>
      <c r="D52" s="221"/>
      <c r="E52" s="221"/>
      <c r="F52" s="221"/>
      <c r="G52" s="221"/>
      <c r="H52" s="221"/>
      <c r="I52" s="221"/>
      <c r="J52" s="221"/>
      <c r="K52" s="222"/>
      <c r="L52" s="42"/>
      <c r="M52" s="42"/>
      <c r="N52" s="42"/>
    </row>
    <row r="53" spans="1:68" ht="15.75" customHeight="1">
      <c r="A53" s="3"/>
      <c r="B53" s="3"/>
      <c r="C53" s="220"/>
      <c r="D53" s="221"/>
      <c r="E53" s="221"/>
      <c r="F53" s="221"/>
      <c r="G53" s="221"/>
      <c r="H53" s="221"/>
      <c r="I53" s="221"/>
      <c r="J53" s="221"/>
      <c r="K53" s="222"/>
      <c r="L53" s="135"/>
      <c r="M53" s="42"/>
      <c r="N53" s="42"/>
    </row>
    <row r="54" spans="1:68" ht="15" thickBot="1">
      <c r="A54" s="3"/>
      <c r="B54" s="3"/>
      <c r="C54" s="220"/>
      <c r="D54" s="221"/>
      <c r="E54" s="221"/>
      <c r="F54" s="221"/>
      <c r="G54" s="221"/>
      <c r="H54" s="221"/>
      <c r="I54" s="221"/>
      <c r="J54" s="221"/>
      <c r="K54" s="222"/>
      <c r="L54" s="42"/>
      <c r="M54" s="42"/>
      <c r="N54" s="42"/>
    </row>
    <row r="55" spans="1:68">
      <c r="A55" s="3"/>
      <c r="B55" s="3"/>
      <c r="C55" s="211" t="s">
        <v>1737</v>
      </c>
      <c r="D55" s="53" t="s">
        <v>1617</v>
      </c>
      <c r="E55" s="53" t="s">
        <v>1618</v>
      </c>
      <c r="F55" s="53" t="s">
        <v>1619</v>
      </c>
      <c r="G55" s="53" t="s">
        <v>1620</v>
      </c>
      <c r="H55" s="53" t="s">
        <v>1621</v>
      </c>
      <c r="I55" s="53" t="s">
        <v>1881</v>
      </c>
      <c r="J55" s="53" t="s">
        <v>1882</v>
      </c>
      <c r="K55" s="104" t="s">
        <v>1622</v>
      </c>
      <c r="L55" s="136"/>
      <c r="M55" s="42"/>
      <c r="BP55"/>
    </row>
    <row r="56" spans="1:68">
      <c r="A56" s="3"/>
      <c r="B56" s="3"/>
      <c r="C56" s="212"/>
      <c r="D56" s="50" t="s">
        <v>1623</v>
      </c>
      <c r="E56" s="76"/>
      <c r="F56" s="76"/>
      <c r="G56" s="76"/>
      <c r="H56" s="76"/>
      <c r="I56" s="76"/>
      <c r="J56" s="76"/>
      <c r="K56" s="105">
        <f>SUM(E56:H56)</f>
        <v>0</v>
      </c>
      <c r="L56" s="42"/>
      <c r="M56" s="42"/>
      <c r="BP56"/>
    </row>
    <row r="57" spans="1:68">
      <c r="A57" s="3"/>
      <c r="B57" s="3"/>
      <c r="C57" s="212"/>
      <c r="D57" s="50" t="s">
        <v>1731</v>
      </c>
      <c r="E57" s="76"/>
      <c r="F57" s="76"/>
      <c r="G57" s="76"/>
      <c r="H57" s="76"/>
      <c r="I57" s="76"/>
      <c r="J57" s="76"/>
      <c r="K57" s="105">
        <f>SUM(E57:H57)</f>
        <v>0</v>
      </c>
      <c r="L57" s="42"/>
      <c r="M57" s="42"/>
      <c r="BP57"/>
    </row>
    <row r="58" spans="1:68" ht="28">
      <c r="A58" s="3"/>
      <c r="B58" s="3"/>
      <c r="C58" s="212"/>
      <c r="D58" s="50" t="s">
        <v>1732</v>
      </c>
      <c r="E58" s="76"/>
      <c r="F58" s="76"/>
      <c r="G58" s="76"/>
      <c r="H58" s="76"/>
      <c r="I58" s="76"/>
      <c r="J58" s="76"/>
      <c r="K58" s="105">
        <f>SUM(E58:H58)</f>
        <v>0</v>
      </c>
      <c r="L58" s="42"/>
      <c r="M58" s="42"/>
      <c r="BP58"/>
    </row>
    <row r="59" spans="1:68">
      <c r="A59" s="3"/>
      <c r="B59" s="3"/>
      <c r="C59" s="212"/>
      <c r="D59" s="50" t="s">
        <v>1624</v>
      </c>
      <c r="E59" s="76"/>
      <c r="F59" s="76"/>
      <c r="G59" s="76"/>
      <c r="H59" s="76"/>
      <c r="I59" s="76"/>
      <c r="J59" s="76"/>
      <c r="K59" s="105">
        <f>SUM(E59:H59)</f>
        <v>0</v>
      </c>
      <c r="L59" s="42"/>
      <c r="M59" s="42"/>
      <c r="BP59"/>
    </row>
    <row r="60" spans="1:68" ht="15" thickBot="1">
      <c r="A60" s="3"/>
      <c r="B60" s="3"/>
      <c r="C60" s="213"/>
      <c r="D60" s="54" t="s">
        <v>1625</v>
      </c>
      <c r="E60" s="55">
        <f>SUM(E56:E59)</f>
        <v>0</v>
      </c>
      <c r="F60" s="55">
        <f t="shared" ref="F60:H60" si="0">SUM(F56:F59)</f>
        <v>0</v>
      </c>
      <c r="G60" s="55">
        <f t="shared" si="0"/>
        <v>0</v>
      </c>
      <c r="H60" s="55">
        <f t="shared" si="0"/>
        <v>0</v>
      </c>
      <c r="I60" s="55">
        <f t="shared" ref="I60:J60" si="1">SUM(I56:I59)</f>
        <v>0</v>
      </c>
      <c r="J60" s="55">
        <f t="shared" si="1"/>
        <v>0</v>
      </c>
      <c r="K60" s="106">
        <f>SUM(E60:H60)</f>
        <v>0</v>
      </c>
      <c r="L60" s="42"/>
      <c r="M60" s="42"/>
      <c r="BP60"/>
    </row>
    <row r="61" spans="1:68" ht="15" thickBot="1">
      <c r="A61" s="3"/>
      <c r="B61" s="3"/>
      <c r="C61" s="52"/>
      <c r="D61" s="49"/>
      <c r="E61" s="51"/>
      <c r="F61" s="51"/>
      <c r="G61" s="51"/>
      <c r="H61" s="51"/>
      <c r="I61" s="51"/>
      <c r="J61" s="107"/>
      <c r="L61" s="42"/>
      <c r="M61" s="42"/>
      <c r="N61" s="42"/>
    </row>
    <row r="62" spans="1:68" ht="26">
      <c r="A62" s="3"/>
      <c r="B62" s="3"/>
      <c r="C62" s="192" t="s">
        <v>1626</v>
      </c>
      <c r="D62" s="193"/>
      <c r="E62" s="193"/>
      <c r="F62" s="193"/>
      <c r="G62" s="193"/>
      <c r="H62" s="193"/>
      <c r="I62" s="194"/>
      <c r="J62" s="195"/>
      <c r="L62" s="42"/>
      <c r="M62" s="42"/>
      <c r="N62" s="42"/>
    </row>
    <row r="63" spans="1:68" ht="15" customHeight="1">
      <c r="A63" s="3"/>
      <c r="B63" s="3"/>
      <c r="C63" s="197" t="s">
        <v>1883</v>
      </c>
      <c r="D63" s="198"/>
      <c r="E63" s="198"/>
      <c r="F63" s="198"/>
      <c r="G63" s="198"/>
      <c r="H63" s="198"/>
      <c r="I63" s="198"/>
      <c r="J63" s="199"/>
      <c r="L63" s="42"/>
      <c r="M63" s="42"/>
      <c r="N63" s="42"/>
    </row>
    <row r="64" spans="1:68" ht="15" customHeight="1">
      <c r="A64" s="3"/>
      <c r="B64" s="3"/>
      <c r="C64" s="200"/>
      <c r="D64" s="201"/>
      <c r="E64" s="201"/>
      <c r="F64" s="201"/>
      <c r="G64" s="201"/>
      <c r="H64" s="201"/>
      <c r="I64" s="201"/>
      <c r="J64" s="202"/>
      <c r="L64" s="42"/>
      <c r="M64" s="42"/>
      <c r="N64" s="42"/>
    </row>
    <row r="65" spans="1:14" ht="15" customHeight="1">
      <c r="A65" s="3"/>
      <c r="B65" s="3"/>
      <c r="C65" s="200"/>
      <c r="D65" s="201"/>
      <c r="E65" s="201"/>
      <c r="F65" s="201"/>
      <c r="G65" s="201"/>
      <c r="H65" s="201"/>
      <c r="I65" s="201"/>
      <c r="J65" s="202"/>
      <c r="L65" s="42"/>
      <c r="M65" s="42"/>
      <c r="N65" s="42"/>
    </row>
    <row r="66" spans="1:14" ht="15" customHeight="1">
      <c r="A66" s="3"/>
      <c r="B66" s="3"/>
      <c r="C66" s="200"/>
      <c r="D66" s="201"/>
      <c r="E66" s="201"/>
      <c r="F66" s="201"/>
      <c r="G66" s="201"/>
      <c r="H66" s="201"/>
      <c r="I66" s="201"/>
      <c r="J66" s="202"/>
      <c r="L66" s="42"/>
      <c r="M66" s="42"/>
      <c r="N66" s="42"/>
    </row>
    <row r="67" spans="1:14" ht="15" customHeight="1">
      <c r="A67" s="3"/>
      <c r="B67" s="3"/>
      <c r="C67" s="200"/>
      <c r="D67" s="201"/>
      <c r="E67" s="201"/>
      <c r="F67" s="201"/>
      <c r="G67" s="201"/>
      <c r="H67" s="201"/>
      <c r="I67" s="201"/>
      <c r="J67" s="202"/>
      <c r="L67" s="42"/>
      <c r="M67" s="42"/>
      <c r="N67" s="42"/>
    </row>
    <row r="68" spans="1:14" ht="15" customHeight="1">
      <c r="A68" s="3"/>
      <c r="B68" s="3"/>
      <c r="C68" s="203"/>
      <c r="D68" s="204"/>
      <c r="E68" s="204"/>
      <c r="F68" s="204"/>
      <c r="G68" s="204"/>
      <c r="H68" s="204"/>
      <c r="I68" s="204"/>
      <c r="J68" s="202"/>
      <c r="L68" s="42"/>
      <c r="M68" s="42"/>
      <c r="N68" s="42"/>
    </row>
    <row r="69" spans="1:14" ht="15" customHeight="1">
      <c r="A69" s="3"/>
      <c r="B69" s="3"/>
      <c r="C69" s="203"/>
      <c r="D69" s="204"/>
      <c r="E69" s="204"/>
      <c r="F69" s="204"/>
      <c r="G69" s="204"/>
      <c r="H69" s="204"/>
      <c r="I69" s="204"/>
      <c r="J69" s="202"/>
      <c r="L69" s="42"/>
      <c r="M69" s="42"/>
      <c r="N69" s="42"/>
    </row>
    <row r="70" spans="1:14" ht="15" customHeight="1">
      <c r="A70" s="3"/>
      <c r="B70" s="3"/>
      <c r="C70" s="203"/>
      <c r="D70" s="204"/>
      <c r="E70" s="204"/>
      <c r="F70" s="204"/>
      <c r="G70" s="204"/>
      <c r="H70" s="204"/>
      <c r="I70" s="204"/>
      <c r="J70" s="202"/>
      <c r="L70" s="42"/>
      <c r="M70" s="42"/>
      <c r="N70" s="42"/>
    </row>
    <row r="71" spans="1:14" ht="15" customHeight="1">
      <c r="A71" s="3"/>
      <c r="B71" s="3"/>
      <c r="C71" s="203"/>
      <c r="D71" s="204"/>
      <c r="E71" s="204"/>
      <c r="F71" s="204"/>
      <c r="G71" s="204"/>
      <c r="H71" s="204"/>
      <c r="I71" s="204"/>
      <c r="J71" s="202"/>
      <c r="L71" s="42"/>
      <c r="M71" s="42"/>
      <c r="N71" s="42"/>
    </row>
    <row r="72" spans="1:14" ht="15" customHeight="1">
      <c r="A72" s="3"/>
      <c r="B72" s="3"/>
      <c r="C72" s="203"/>
      <c r="D72" s="204"/>
      <c r="E72" s="204"/>
      <c r="F72" s="204"/>
      <c r="G72" s="204"/>
      <c r="H72" s="204"/>
      <c r="I72" s="204"/>
      <c r="J72" s="202"/>
      <c r="L72" s="42"/>
      <c r="M72" s="42"/>
      <c r="N72" s="42"/>
    </row>
    <row r="73" spans="1:14" ht="15" customHeight="1">
      <c r="A73" s="3"/>
      <c r="B73" s="3"/>
      <c r="C73" s="203"/>
      <c r="D73" s="204"/>
      <c r="E73" s="204"/>
      <c r="F73" s="204"/>
      <c r="G73" s="204"/>
      <c r="H73" s="204"/>
      <c r="I73" s="204"/>
      <c r="J73" s="202"/>
      <c r="L73" s="42"/>
      <c r="M73" s="42"/>
      <c r="N73" s="42"/>
    </row>
    <row r="74" spans="1:14">
      <c r="A74" s="3"/>
      <c r="B74" s="3"/>
      <c r="C74" s="203"/>
      <c r="D74" s="204"/>
      <c r="E74" s="204"/>
      <c r="F74" s="204"/>
      <c r="G74" s="204"/>
      <c r="H74" s="204"/>
      <c r="I74" s="204"/>
      <c r="J74" s="202"/>
      <c r="L74" s="42"/>
      <c r="M74" s="42"/>
      <c r="N74" s="42"/>
    </row>
    <row r="75" spans="1:14" ht="15" thickBot="1">
      <c r="A75" s="3"/>
      <c r="B75" s="3"/>
      <c r="C75" s="205"/>
      <c r="D75" s="206"/>
      <c r="E75" s="206"/>
      <c r="F75" s="206"/>
      <c r="G75" s="206"/>
      <c r="H75" s="206"/>
      <c r="I75" s="206"/>
      <c r="J75" s="207"/>
      <c r="L75" s="42"/>
      <c r="M75" s="42"/>
      <c r="N75" s="42"/>
    </row>
    <row r="76" spans="1:14">
      <c r="A76" s="3"/>
      <c r="B76" s="3"/>
      <c r="C76" s="44"/>
      <c r="D76" s="44"/>
      <c r="E76" s="44"/>
      <c r="F76" s="44"/>
      <c r="G76" s="44"/>
      <c r="H76" s="44"/>
      <c r="I76" s="44"/>
      <c r="J76" s="103"/>
      <c r="L76" s="42"/>
      <c r="M76" s="42"/>
      <c r="N76" s="42"/>
    </row>
    <row r="77" spans="1:14" ht="38.75" hidden="1" customHeight="1" thickBot="1">
      <c r="A77" s="3"/>
      <c r="B77" s="3"/>
      <c r="C77" s="223" t="s">
        <v>1440</v>
      </c>
      <c r="D77" s="224"/>
      <c r="E77" s="224"/>
      <c r="F77" s="224"/>
      <c r="G77" s="224"/>
      <c r="H77" s="225"/>
      <c r="I77" s="228" t="e">
        <f>IF(AND(J10="Yes",K36&lt;&gt;"NE",#REF!="No",J38="No",OR(J41="EUR",J41="USD",J41="SEK",J41="ILS",J41="CHF",J41="DKK"),#REF!&lt;&gt;"NE",#REF!="Yes",J44="Yes",J45&lt;&gt;"",J47="Yes",J48="No",J49="No",#REF!="No",#REF!="No",OR(J42&lt;500,AND(J42&gt;=500,J46="Yes",#REF!="Yes"))),"Yes","No")</f>
        <v>#REF!</v>
      </c>
      <c r="J77" s="229"/>
    </row>
    <row r="78" spans="1:14" ht="15.75" customHeight="1">
      <c r="A78" s="3"/>
      <c r="B78" s="3"/>
      <c r="C78" s="46"/>
      <c r="D78" s="46"/>
      <c r="E78" s="46"/>
      <c r="F78" s="46"/>
      <c r="G78" s="46"/>
      <c r="H78" s="46"/>
      <c r="I78" s="46"/>
      <c r="J78" s="47"/>
    </row>
    <row r="79" spans="1:14">
      <c r="A79" s="3"/>
      <c r="B79" s="3"/>
      <c r="C79" s="231"/>
      <c r="D79" s="69"/>
      <c r="E79" s="69"/>
      <c r="F79" s="69"/>
      <c r="G79" s="69"/>
      <c r="H79" s="69"/>
      <c r="I79" s="231"/>
      <c r="J79" s="231"/>
    </row>
    <row r="80" spans="1:14">
      <c r="A80" s="3"/>
      <c r="B80" s="3"/>
      <c r="C80" s="231"/>
      <c r="D80" s="69"/>
      <c r="E80" s="69"/>
      <c r="F80" s="69"/>
      <c r="G80" s="69"/>
      <c r="H80" s="69"/>
      <c r="I80" s="231"/>
      <c r="J80" s="231"/>
    </row>
    <row r="81" spans="1:10">
      <c r="A81" s="3"/>
      <c r="B81" s="3"/>
      <c r="C81" s="231"/>
      <c r="D81" s="69"/>
      <c r="E81" s="69"/>
      <c r="F81" s="69"/>
      <c r="G81" s="69"/>
      <c r="H81" s="69"/>
      <c r="I81" s="231"/>
      <c r="J81" s="231"/>
    </row>
    <row r="82" spans="1:10">
      <c r="A82" s="3"/>
      <c r="B82" s="3"/>
      <c r="C82" s="231"/>
      <c r="D82" s="69"/>
      <c r="E82" s="69"/>
      <c r="F82" s="69"/>
      <c r="G82" s="69"/>
      <c r="H82" s="69"/>
      <c r="I82" s="231"/>
      <c r="J82" s="231"/>
    </row>
    <row r="83" spans="1:10">
      <c r="A83" s="3"/>
      <c r="B83" s="3"/>
      <c r="C83" s="231"/>
      <c r="D83" s="69"/>
      <c r="E83" s="69"/>
      <c r="F83" s="69"/>
      <c r="G83" s="69"/>
      <c r="H83" s="69"/>
      <c r="I83" s="231"/>
      <c r="J83" s="231"/>
    </row>
    <row r="84" spans="1:10">
      <c r="A84" s="3"/>
      <c r="B84" s="3"/>
      <c r="C84" s="69"/>
      <c r="D84" s="69"/>
      <c r="E84" s="69"/>
      <c r="F84" s="69"/>
      <c r="G84" s="69"/>
      <c r="H84" s="69"/>
      <c r="I84" s="230" t="s">
        <v>1438</v>
      </c>
      <c r="J84" s="230"/>
    </row>
    <row r="85" spans="1:10">
      <c r="A85" s="3"/>
      <c r="B85" s="3"/>
      <c r="C85" s="69"/>
      <c r="D85" s="69"/>
      <c r="E85" s="69"/>
      <c r="F85" s="69"/>
      <c r="G85" s="69"/>
      <c r="H85" s="69"/>
      <c r="I85" s="69"/>
      <c r="J85" s="85"/>
    </row>
    <row r="86" spans="1:10">
      <c r="A86" s="3"/>
      <c r="B86" s="3"/>
      <c r="C86" s="69"/>
      <c r="D86" s="69"/>
      <c r="E86" s="69"/>
      <c r="F86" s="69"/>
      <c r="G86" s="69"/>
      <c r="H86" s="69"/>
      <c r="I86" s="231"/>
      <c r="J86" s="231"/>
    </row>
    <row r="87" spans="1:10">
      <c r="A87" s="3"/>
      <c r="B87" s="3"/>
      <c r="C87" s="69"/>
      <c r="D87" s="69"/>
      <c r="E87" s="69"/>
      <c r="F87" s="69"/>
      <c r="G87" s="69"/>
      <c r="H87" s="69"/>
      <c r="I87" s="231"/>
      <c r="J87" s="231"/>
    </row>
    <row r="88" spans="1:10">
      <c r="A88" s="3"/>
      <c r="B88" s="3"/>
      <c r="C88" s="69"/>
      <c r="D88" s="69"/>
      <c r="E88" s="69"/>
      <c r="F88" s="69"/>
      <c r="G88" s="69"/>
      <c r="H88" s="69"/>
      <c r="I88" s="231"/>
      <c r="J88" s="231"/>
    </row>
    <row r="89" spans="1:10">
      <c r="A89" s="3"/>
      <c r="B89" s="3"/>
      <c r="C89" s="69"/>
      <c r="D89" s="69"/>
      <c r="E89" s="69"/>
      <c r="F89" s="69"/>
      <c r="G89" s="69"/>
      <c r="H89" s="69"/>
      <c r="I89" s="231"/>
      <c r="J89" s="231"/>
    </row>
    <row r="90" spans="1:10">
      <c r="A90" s="3"/>
      <c r="B90" s="3"/>
      <c r="C90" s="69"/>
      <c r="D90" s="69"/>
      <c r="E90" s="69"/>
      <c r="F90" s="69"/>
      <c r="G90" s="69"/>
      <c r="H90" s="69"/>
      <c r="I90" s="231"/>
      <c r="J90" s="231"/>
    </row>
    <row r="91" spans="1:10">
      <c r="A91" s="3"/>
      <c r="B91" s="3"/>
      <c r="C91" s="3"/>
      <c r="D91" s="3"/>
      <c r="E91" s="3"/>
      <c r="F91" s="3"/>
      <c r="G91" s="3"/>
      <c r="H91" s="3"/>
      <c r="I91" s="230" t="s">
        <v>1439</v>
      </c>
      <c r="J91" s="230"/>
    </row>
    <row r="92" spans="1:10">
      <c r="A92" s="3"/>
      <c r="B92" s="133"/>
      <c r="C92" s="56" t="s">
        <v>1415</v>
      </c>
      <c r="D92" s="56"/>
      <c r="E92" s="56"/>
      <c r="F92" s="56"/>
      <c r="G92" s="56"/>
      <c r="H92" s="56"/>
      <c r="I92" s="57"/>
      <c r="J92" s="82"/>
    </row>
    <row r="93" spans="1:10">
      <c r="A93" s="3"/>
      <c r="B93" s="3"/>
      <c r="C93" s="56"/>
      <c r="D93" s="56"/>
      <c r="E93" s="56"/>
      <c r="F93" s="56"/>
      <c r="G93" s="56"/>
      <c r="H93" s="56"/>
      <c r="I93" s="57"/>
      <c r="J93" s="118"/>
    </row>
    <row r="94" spans="1:10" ht="26.5" customHeight="1">
      <c r="A94" s="3"/>
      <c r="B94" s="3"/>
      <c r="C94" s="235" t="s">
        <v>1894</v>
      </c>
      <c r="D94" s="235"/>
      <c r="E94" s="235"/>
      <c r="F94" s="235"/>
      <c r="G94" s="235"/>
      <c r="H94" s="235"/>
      <c r="I94" s="235"/>
      <c r="J94" s="235"/>
    </row>
    <row r="95" spans="1:10" ht="5.25" customHeight="1">
      <c r="A95" s="3"/>
      <c r="B95" s="3"/>
      <c r="C95" s="56"/>
      <c r="D95" s="56"/>
      <c r="E95" s="56"/>
      <c r="F95" s="56"/>
      <c r="G95" s="56"/>
      <c r="H95" s="56"/>
      <c r="I95" s="57"/>
      <c r="J95" s="118"/>
    </row>
    <row r="96" spans="1:10">
      <c r="A96" s="3"/>
      <c r="B96" s="3"/>
      <c r="C96" s="236" t="s">
        <v>1863</v>
      </c>
      <c r="D96" s="236"/>
      <c r="E96" s="236"/>
      <c r="F96" s="236"/>
      <c r="G96" s="236"/>
      <c r="H96" s="236"/>
      <c r="I96" s="236"/>
      <c r="J96" s="236"/>
    </row>
    <row r="97" spans="1:10" ht="5" customHeight="1">
      <c r="A97" s="3"/>
      <c r="B97" s="3"/>
      <c r="C97" s="56"/>
      <c r="D97" s="56"/>
      <c r="E97" s="56"/>
      <c r="F97" s="56"/>
      <c r="G97" s="56"/>
      <c r="H97" s="56"/>
      <c r="I97" s="57"/>
      <c r="J97" s="138"/>
    </row>
    <row r="98" spans="1:10">
      <c r="A98" s="3"/>
      <c r="B98" s="3"/>
      <c r="C98" s="58" t="s">
        <v>1738</v>
      </c>
      <c r="D98" s="58"/>
      <c r="E98" s="58"/>
      <c r="F98" s="58"/>
      <c r="G98" s="58"/>
      <c r="H98" s="58"/>
      <c r="I98" s="57"/>
      <c r="J98" s="82"/>
    </row>
    <row r="99" spans="1:10">
      <c r="A99" s="3"/>
      <c r="B99" s="3"/>
      <c r="C99" s="59" t="s">
        <v>1410</v>
      </c>
      <c r="D99" s="59"/>
      <c r="E99" s="59"/>
      <c r="F99" s="59"/>
      <c r="G99" s="59"/>
      <c r="H99" s="59"/>
      <c r="I99" s="60"/>
      <c r="J99" s="58"/>
    </row>
    <row r="100" spans="1:10" ht="6.75" customHeight="1">
      <c r="A100" s="3"/>
      <c r="B100" s="3"/>
      <c r="C100" s="60"/>
      <c r="D100" s="60"/>
      <c r="E100" s="60"/>
      <c r="F100" s="60"/>
      <c r="G100" s="60"/>
      <c r="H100" s="60"/>
      <c r="I100" s="60"/>
      <c r="J100" s="58"/>
    </row>
    <row r="101" spans="1:10" ht="26.5" customHeight="1">
      <c r="A101" s="3"/>
      <c r="B101" s="3"/>
      <c r="C101" s="235" t="s">
        <v>1739</v>
      </c>
      <c r="D101" s="235"/>
      <c r="E101" s="235"/>
      <c r="F101" s="235"/>
      <c r="G101" s="235"/>
      <c r="H101" s="235"/>
      <c r="I101" s="235"/>
      <c r="J101" s="235"/>
    </row>
    <row r="102" spans="1:10">
      <c r="A102" s="3"/>
      <c r="B102" s="3"/>
      <c r="C102" s="234" t="s">
        <v>1424</v>
      </c>
      <c r="D102" s="234"/>
      <c r="E102" s="234"/>
      <c r="F102" s="234"/>
      <c r="G102" s="234"/>
      <c r="H102" s="234"/>
      <c r="I102" s="234"/>
      <c r="J102" s="234"/>
    </row>
    <row r="103" spans="1:10" ht="6.75" customHeight="1">
      <c r="A103" s="3"/>
      <c r="B103" s="3"/>
      <c r="C103" s="60"/>
      <c r="D103" s="60"/>
      <c r="E103" s="60"/>
      <c r="F103" s="60"/>
      <c r="G103" s="60"/>
      <c r="H103" s="60"/>
      <c r="I103" s="60"/>
      <c r="J103" s="58"/>
    </row>
    <row r="104" spans="1:10" ht="14.25" customHeight="1">
      <c r="A104" s="3"/>
      <c r="B104" s="3"/>
      <c r="C104" s="58" t="s">
        <v>1740</v>
      </c>
      <c r="D104" s="58"/>
      <c r="E104" s="58"/>
      <c r="F104" s="58"/>
      <c r="G104" s="58"/>
      <c r="H104" s="58"/>
      <c r="I104" s="58"/>
      <c r="J104" s="58"/>
    </row>
    <row r="105" spans="1:10">
      <c r="A105" s="3"/>
      <c r="B105" s="3"/>
      <c r="C105" s="59" t="s">
        <v>1419</v>
      </c>
      <c r="D105" s="59"/>
      <c r="E105" s="59"/>
      <c r="F105" s="59"/>
      <c r="G105" s="59"/>
      <c r="H105" s="59"/>
      <c r="I105" s="60"/>
      <c r="J105" s="58"/>
    </row>
    <row r="106" spans="1:10" ht="3.75" customHeight="1">
      <c r="A106" s="3"/>
      <c r="B106" s="3"/>
      <c r="C106" s="62"/>
      <c r="D106" s="62"/>
      <c r="E106" s="62"/>
      <c r="F106" s="62"/>
      <c r="G106" s="62"/>
      <c r="H106" s="62"/>
      <c r="I106" s="62"/>
      <c r="J106" s="63"/>
    </row>
    <row r="107" spans="1:10" ht="109.5" customHeight="1">
      <c r="A107" s="3"/>
      <c r="B107" s="3"/>
      <c r="C107" s="226" t="s">
        <v>1884</v>
      </c>
      <c r="D107" s="226"/>
      <c r="E107" s="226"/>
      <c r="F107" s="226"/>
      <c r="G107" s="226"/>
      <c r="H107" s="226"/>
      <c r="I107" s="227"/>
      <c r="J107" s="227"/>
    </row>
    <row r="108" spans="1:10" ht="6.75" customHeight="1">
      <c r="A108" s="3"/>
      <c r="B108" s="3"/>
      <c r="C108" s="68"/>
      <c r="D108" s="68"/>
      <c r="E108" s="68"/>
      <c r="F108" s="68"/>
      <c r="G108" s="68"/>
      <c r="H108" s="68"/>
      <c r="I108" s="68"/>
      <c r="J108" s="84"/>
    </row>
    <row r="109" spans="1:10">
      <c r="A109" s="3"/>
      <c r="B109" s="3"/>
      <c r="C109" s="237" t="s">
        <v>1864</v>
      </c>
      <c r="D109" s="237"/>
      <c r="E109" s="237"/>
      <c r="F109" s="237"/>
      <c r="G109" s="237"/>
      <c r="H109" s="237"/>
      <c r="I109" s="237"/>
      <c r="J109" s="237"/>
    </row>
    <row r="110" spans="1:10" ht="7.5" customHeight="1">
      <c r="A110" s="3"/>
      <c r="B110" s="3"/>
      <c r="C110" s="61"/>
      <c r="D110" s="61"/>
      <c r="E110" s="61"/>
      <c r="F110" s="61"/>
      <c r="G110" s="61"/>
      <c r="H110" s="61"/>
      <c r="I110" s="68"/>
      <c r="J110" s="84"/>
    </row>
    <row r="111" spans="1:10" ht="166" customHeight="1">
      <c r="A111" s="3"/>
      <c r="B111" s="3"/>
      <c r="C111" s="173" t="s">
        <v>1744</v>
      </c>
      <c r="D111" s="174"/>
      <c r="E111" s="174"/>
      <c r="F111" s="174"/>
      <c r="G111" s="174"/>
      <c r="H111" s="174"/>
      <c r="I111" s="174"/>
      <c r="J111" s="174"/>
    </row>
    <row r="112" spans="1:10" ht="139.5" customHeight="1">
      <c r="A112" s="3"/>
      <c r="B112" s="3"/>
      <c r="C112" s="57" t="s">
        <v>1741</v>
      </c>
      <c r="D112" s="173" t="s">
        <v>1742</v>
      </c>
      <c r="E112" s="174"/>
      <c r="F112" s="174"/>
      <c r="G112" s="174"/>
      <c r="H112" s="174"/>
      <c r="I112" s="174"/>
      <c r="J112" s="174"/>
    </row>
    <row r="113" spans="1:10" ht="75" customHeight="1">
      <c r="A113" s="3"/>
      <c r="B113" s="3"/>
      <c r="C113" s="57" t="s">
        <v>1743</v>
      </c>
      <c r="D113" s="173" t="s">
        <v>1746</v>
      </c>
      <c r="E113" s="174"/>
      <c r="F113" s="174"/>
      <c r="G113" s="174"/>
      <c r="H113" s="174"/>
      <c r="I113" s="174"/>
      <c r="J113" s="174"/>
    </row>
    <row r="114" spans="1:10" ht="63.5" customHeight="1">
      <c r="A114" s="3"/>
      <c r="B114" s="3"/>
      <c r="C114" s="57" t="s">
        <v>1745</v>
      </c>
      <c r="D114" s="173" t="s">
        <v>1747</v>
      </c>
      <c r="E114" s="174"/>
      <c r="F114" s="174"/>
      <c r="G114" s="174"/>
      <c r="H114" s="174"/>
      <c r="I114" s="174"/>
      <c r="J114" s="174"/>
    </row>
    <row r="115" spans="1:10" ht="71.5" customHeight="1">
      <c r="A115" s="3"/>
      <c r="B115" s="3"/>
      <c r="C115" s="168" t="s">
        <v>1748</v>
      </c>
      <c r="D115" s="175"/>
      <c r="E115" s="175"/>
      <c r="F115" s="175"/>
      <c r="G115" s="175"/>
      <c r="H115" s="175"/>
      <c r="I115" s="175"/>
      <c r="J115" s="175"/>
    </row>
    <row r="116" spans="1:10">
      <c r="A116" s="3"/>
      <c r="B116" s="3"/>
      <c r="C116" s="139"/>
      <c r="D116" s="61"/>
      <c r="E116" s="61"/>
      <c r="F116" s="61"/>
      <c r="G116" s="61"/>
      <c r="H116" s="61"/>
      <c r="I116" s="64"/>
      <c r="J116" s="58"/>
    </row>
    <row r="117" spans="1:10" ht="6" customHeight="1">
      <c r="A117" s="3"/>
      <c r="B117" s="3"/>
      <c r="C117" s="61"/>
      <c r="D117" s="61"/>
      <c r="E117" s="61"/>
      <c r="F117" s="61"/>
      <c r="G117" s="61"/>
      <c r="H117" s="61"/>
      <c r="I117" s="64"/>
      <c r="J117" s="58"/>
    </row>
    <row r="118" spans="1:10" ht="29.5" customHeight="1">
      <c r="A118" s="3"/>
      <c r="B118" s="3"/>
      <c r="C118" s="235" t="s">
        <v>1649</v>
      </c>
      <c r="D118" s="235"/>
      <c r="E118" s="235"/>
      <c r="F118" s="235"/>
      <c r="G118" s="235"/>
      <c r="H118" s="235"/>
      <c r="I118" s="235"/>
      <c r="J118" s="235"/>
    </row>
    <row r="119" spans="1:10" ht="26" customHeight="1">
      <c r="A119" s="3"/>
      <c r="B119" s="3"/>
      <c r="C119" s="235" t="s">
        <v>1426</v>
      </c>
      <c r="D119" s="235"/>
      <c r="E119" s="235"/>
      <c r="F119" s="235"/>
      <c r="G119" s="235"/>
      <c r="H119" s="235"/>
      <c r="I119" s="235"/>
      <c r="J119" s="235"/>
    </row>
    <row r="120" spans="1:10">
      <c r="A120" s="3"/>
      <c r="B120" s="3"/>
      <c r="C120" s="62" t="s">
        <v>1405</v>
      </c>
      <c r="D120" s="62"/>
      <c r="E120" s="62"/>
      <c r="F120" s="62"/>
      <c r="G120" s="62"/>
      <c r="H120" s="62"/>
      <c r="I120" s="68"/>
      <c r="J120" s="84"/>
    </row>
    <row r="121" spans="1:10">
      <c r="A121" s="3"/>
      <c r="B121" s="3"/>
      <c r="C121" s="62" t="s">
        <v>1406</v>
      </c>
      <c r="D121" s="62"/>
      <c r="E121" s="62"/>
      <c r="F121" s="62"/>
      <c r="G121" s="62"/>
      <c r="H121" s="62"/>
      <c r="I121" s="68"/>
      <c r="J121" s="84"/>
    </row>
    <row r="122" spans="1:10">
      <c r="A122" s="3"/>
      <c r="B122" s="3"/>
      <c r="C122" s="62" t="s">
        <v>1407</v>
      </c>
      <c r="D122" s="62"/>
      <c r="E122" s="62"/>
      <c r="F122" s="62"/>
      <c r="G122" s="62"/>
      <c r="H122" s="62"/>
      <c r="I122" s="68"/>
      <c r="J122" s="84"/>
    </row>
    <row r="123" spans="1:10">
      <c r="A123" s="3"/>
      <c r="B123" s="3"/>
      <c r="C123" s="62" t="s">
        <v>1408</v>
      </c>
      <c r="D123" s="62"/>
      <c r="E123" s="62"/>
      <c r="F123" s="62"/>
      <c r="G123" s="62"/>
      <c r="H123" s="62"/>
      <c r="I123" s="68"/>
      <c r="J123" s="84"/>
    </row>
    <row r="124" spans="1:10">
      <c r="A124" s="3"/>
      <c r="B124" s="3"/>
      <c r="C124" s="62" t="s">
        <v>1409</v>
      </c>
      <c r="D124" s="62"/>
      <c r="E124" s="62"/>
      <c r="F124" s="62"/>
      <c r="G124" s="62"/>
      <c r="H124" s="62"/>
      <c r="I124" s="68"/>
      <c r="J124" s="84"/>
    </row>
    <row r="125" spans="1:10" ht="15" customHeight="1">
      <c r="A125" s="3"/>
      <c r="B125" s="3"/>
      <c r="C125" s="140"/>
      <c r="D125" s="62"/>
      <c r="E125" s="62"/>
      <c r="F125" s="62"/>
      <c r="G125" s="62"/>
      <c r="H125" s="62"/>
      <c r="I125" s="62"/>
      <c r="J125" s="58"/>
    </row>
    <row r="126" spans="1:10" s="3" customFormat="1" ht="16.5" customHeight="1">
      <c r="C126" s="164" t="s">
        <v>1855</v>
      </c>
      <c r="D126" s="61"/>
      <c r="E126" s="61"/>
      <c r="F126" s="61"/>
      <c r="G126" s="61"/>
      <c r="H126" s="61"/>
      <c r="I126" s="61"/>
      <c r="J126" s="58"/>
    </row>
    <row r="127" spans="1:10" s="3" customFormat="1" ht="14.25" customHeight="1">
      <c r="C127" s="165" t="s">
        <v>1856</v>
      </c>
      <c r="D127" s="61"/>
      <c r="E127" s="61"/>
      <c r="F127" s="61"/>
      <c r="G127" s="61"/>
      <c r="H127" s="61"/>
      <c r="I127" s="61"/>
      <c r="J127" s="58"/>
    </row>
    <row r="128" spans="1:10" s="3" customFormat="1" ht="14.25" customHeight="1">
      <c r="C128" s="61" t="s">
        <v>1851</v>
      </c>
      <c r="E128" s="61"/>
      <c r="F128" s="61"/>
      <c r="G128" s="61"/>
      <c r="H128" s="61"/>
      <c r="I128" s="61"/>
      <c r="J128" s="58"/>
    </row>
    <row r="129" spans="3:10" s="3" customFormat="1" ht="14.25" customHeight="1">
      <c r="C129" s="61" t="s">
        <v>1852</v>
      </c>
      <c r="E129" s="61"/>
      <c r="F129" s="61"/>
      <c r="G129" s="61"/>
      <c r="H129" s="61"/>
      <c r="I129" s="61"/>
      <c r="J129" s="58"/>
    </row>
    <row r="130" spans="3:10" s="3" customFormat="1" ht="14.25" customHeight="1">
      <c r="C130" s="61" t="s">
        <v>1853</v>
      </c>
      <c r="E130" s="61"/>
      <c r="F130" s="61"/>
      <c r="G130" s="61"/>
      <c r="H130" s="61"/>
      <c r="I130" s="61"/>
      <c r="J130" s="58"/>
    </row>
    <row r="131" spans="3:10" s="3" customFormat="1" ht="26" customHeight="1">
      <c r="C131" s="235" t="s">
        <v>1854</v>
      </c>
      <c r="D131" s="235"/>
      <c r="E131" s="235"/>
      <c r="F131" s="235"/>
      <c r="G131" s="235"/>
      <c r="H131" s="235"/>
      <c r="I131" s="235"/>
      <c r="J131" s="235"/>
    </row>
    <row r="132" spans="3:10" s="3" customFormat="1" ht="14.25" customHeight="1">
      <c r="C132" s="165" t="s">
        <v>1857</v>
      </c>
      <c r="D132" s="61"/>
      <c r="E132" s="61"/>
      <c r="F132" s="61"/>
      <c r="G132" s="61"/>
      <c r="H132" s="61"/>
      <c r="I132" s="61"/>
      <c r="J132" s="58"/>
    </row>
    <row r="133" spans="3:10" s="3" customFormat="1" ht="14.25" customHeight="1">
      <c r="C133" s="61" t="s">
        <v>1840</v>
      </c>
      <c r="D133" s="61"/>
      <c r="E133" s="61"/>
      <c r="F133" s="61"/>
      <c r="G133" s="61"/>
      <c r="H133" s="61"/>
      <c r="I133" s="61"/>
      <c r="J133" s="58"/>
    </row>
    <row r="134" spans="3:10" s="3" customFormat="1" ht="14.25" customHeight="1">
      <c r="C134" s="61" t="s">
        <v>1841</v>
      </c>
      <c r="D134" s="61"/>
      <c r="E134" s="61"/>
      <c r="F134" s="61"/>
      <c r="G134" s="61"/>
      <c r="H134" s="61"/>
      <c r="I134" s="61"/>
      <c r="J134" s="58"/>
    </row>
    <row r="135" spans="3:10" s="3" customFormat="1" ht="14.25" customHeight="1">
      <c r="C135" s="61" t="s">
        <v>1842</v>
      </c>
      <c r="D135" s="61"/>
      <c r="E135" s="61"/>
      <c r="F135" s="61"/>
      <c r="G135" s="61"/>
      <c r="H135" s="61"/>
      <c r="I135" s="61"/>
      <c r="J135" s="58"/>
    </row>
    <row r="136" spans="3:10" s="3" customFormat="1" ht="14.25" customHeight="1">
      <c r="C136" s="61" t="s">
        <v>1843</v>
      </c>
      <c r="D136" s="61"/>
      <c r="E136" s="61"/>
      <c r="F136" s="61"/>
      <c r="G136" s="61"/>
      <c r="H136" s="61"/>
      <c r="I136" s="61"/>
      <c r="J136" s="58"/>
    </row>
    <row r="137" spans="3:10" s="3" customFormat="1" ht="14.25" customHeight="1">
      <c r="C137" s="61" t="s">
        <v>1844</v>
      </c>
      <c r="D137" s="61"/>
      <c r="E137" s="61"/>
      <c r="F137" s="61"/>
      <c r="G137" s="61"/>
      <c r="H137" s="61"/>
      <c r="I137" s="61"/>
      <c r="J137" s="58"/>
    </row>
    <row r="138" spans="3:10" s="3" customFormat="1" ht="14.25" customHeight="1">
      <c r="C138" s="61" t="s">
        <v>1845</v>
      </c>
      <c r="D138" s="61"/>
      <c r="E138" s="61"/>
      <c r="F138" s="61"/>
      <c r="G138" s="61"/>
      <c r="H138" s="61"/>
      <c r="I138" s="61"/>
      <c r="J138" s="58"/>
    </row>
    <row r="139" spans="3:10" s="3" customFormat="1" ht="14.25" customHeight="1">
      <c r="C139" s="61" t="s">
        <v>1846</v>
      </c>
      <c r="D139" s="61"/>
      <c r="E139" s="61"/>
      <c r="F139" s="61"/>
      <c r="G139" s="61"/>
      <c r="H139" s="61"/>
      <c r="I139" s="61"/>
      <c r="J139" s="58"/>
    </row>
    <row r="140" spans="3:10" s="3" customFormat="1" ht="14.25" customHeight="1">
      <c r="C140" s="61" t="s">
        <v>1847</v>
      </c>
      <c r="D140" s="61"/>
      <c r="E140" s="61"/>
      <c r="F140" s="61"/>
      <c r="G140" s="61"/>
      <c r="H140" s="61"/>
      <c r="I140" s="61"/>
      <c r="J140" s="58"/>
    </row>
    <row r="141" spans="3:10" s="3" customFormat="1" ht="14.25" customHeight="1">
      <c r="C141" s="61" t="s">
        <v>1848</v>
      </c>
      <c r="D141" s="61"/>
      <c r="E141" s="61"/>
      <c r="F141" s="61"/>
      <c r="G141" s="61"/>
      <c r="H141" s="61"/>
      <c r="I141" s="61"/>
      <c r="J141" s="58"/>
    </row>
    <row r="142" spans="3:10" s="3" customFormat="1" ht="14.25" customHeight="1">
      <c r="C142" s="61" t="s">
        <v>1849</v>
      </c>
      <c r="D142" s="61"/>
      <c r="E142" s="61"/>
      <c r="F142" s="61"/>
      <c r="G142" s="61"/>
      <c r="H142" s="61"/>
      <c r="I142" s="61"/>
      <c r="J142" s="58"/>
    </row>
    <row r="143" spans="3:10" s="3" customFormat="1" ht="14.25" customHeight="1">
      <c r="C143" s="61" t="s">
        <v>1850</v>
      </c>
      <c r="D143" s="61"/>
      <c r="E143" s="61"/>
      <c r="F143" s="61"/>
      <c r="G143" s="61"/>
      <c r="H143" s="61"/>
      <c r="I143" s="61"/>
      <c r="J143" s="58"/>
    </row>
    <row r="144" spans="3:10" s="3" customFormat="1" ht="64.5" customHeight="1">
      <c r="C144" s="166" t="s">
        <v>1858</v>
      </c>
      <c r="D144" s="166"/>
      <c r="E144" s="166"/>
      <c r="F144" s="166"/>
      <c r="G144" s="166"/>
      <c r="H144" s="166"/>
      <c r="I144" s="166"/>
      <c r="J144" s="166"/>
    </row>
    <row r="145" spans="1:68" ht="5.5" customHeight="1">
      <c r="A145" s="3"/>
      <c r="B145" s="3"/>
      <c r="C145" s="61"/>
      <c r="D145" s="61"/>
      <c r="E145" s="61"/>
      <c r="F145" s="61"/>
      <c r="G145" s="61"/>
      <c r="H145" s="61"/>
      <c r="I145" s="61"/>
      <c r="J145" s="58"/>
    </row>
    <row r="146" spans="1:68" ht="15" customHeight="1">
      <c r="A146" s="3"/>
      <c r="B146" s="3"/>
      <c r="C146" s="61" t="s">
        <v>1751</v>
      </c>
      <c r="D146" s="61"/>
      <c r="E146" s="61"/>
      <c r="F146" s="61"/>
      <c r="G146" s="61"/>
      <c r="H146" s="61"/>
      <c r="I146" s="61"/>
      <c r="J146" s="108"/>
    </row>
    <row r="147" spans="1:68">
      <c r="A147" s="3"/>
      <c r="B147" s="3"/>
      <c r="C147" s="232" t="s">
        <v>1651</v>
      </c>
      <c r="D147" s="232"/>
      <c r="E147" s="232"/>
      <c r="F147" s="232"/>
      <c r="G147" s="232"/>
      <c r="H147" s="232"/>
      <c r="I147" s="233"/>
      <c r="J147" s="108"/>
    </row>
    <row r="148" spans="1:68" ht="8.25" customHeight="1">
      <c r="A148" s="3"/>
      <c r="B148" s="3"/>
      <c r="C148" s="66"/>
      <c r="D148" s="66"/>
      <c r="E148" s="66"/>
      <c r="F148" s="66"/>
      <c r="G148" s="66"/>
      <c r="H148" s="66"/>
      <c r="I148" s="75"/>
      <c r="J148" s="108"/>
    </row>
    <row r="149" spans="1:68" ht="49.5" customHeight="1">
      <c r="A149" s="3"/>
      <c r="B149" s="3"/>
      <c r="C149" s="176" t="s">
        <v>1750</v>
      </c>
      <c r="D149" s="177"/>
      <c r="E149" s="177"/>
      <c r="F149" s="177"/>
      <c r="G149" s="177"/>
      <c r="H149" s="177"/>
      <c r="I149" s="177"/>
      <c r="J149" s="177"/>
    </row>
    <row r="150" spans="1:68" ht="7" customHeight="1">
      <c r="A150" s="3"/>
      <c r="B150" s="3"/>
      <c r="C150" s="141"/>
      <c r="D150" s="142"/>
      <c r="E150" s="142"/>
      <c r="F150" s="142"/>
      <c r="G150" s="142"/>
      <c r="H150" s="142"/>
      <c r="I150" s="142"/>
      <c r="J150" s="142"/>
    </row>
    <row r="151" spans="1:68" ht="83" customHeight="1">
      <c r="A151" s="3"/>
      <c r="B151" s="3"/>
      <c r="C151" s="176" t="s">
        <v>1887</v>
      </c>
      <c r="D151" s="178"/>
      <c r="E151" s="178"/>
      <c r="F151" s="178"/>
      <c r="G151" s="178"/>
      <c r="H151" s="178"/>
      <c r="I151" s="178"/>
      <c r="J151" s="178"/>
    </row>
    <row r="152" spans="1:68" ht="8.5" customHeight="1">
      <c r="A152" s="3"/>
      <c r="B152" s="3"/>
      <c r="C152" s="67"/>
      <c r="D152" s="67"/>
      <c r="E152" s="67"/>
      <c r="F152" s="67"/>
      <c r="G152" s="67"/>
      <c r="H152" s="67"/>
      <c r="I152" s="67"/>
      <c r="J152" s="83"/>
    </row>
    <row r="153" spans="1:68" s="146" customFormat="1" ht="14">
      <c r="A153" s="143"/>
      <c r="B153" s="143"/>
      <c r="C153" s="144" t="s">
        <v>1753</v>
      </c>
      <c r="D153" s="179" t="s">
        <v>1754</v>
      </c>
      <c r="E153" s="180"/>
      <c r="F153" s="180"/>
      <c r="G153" s="180"/>
      <c r="H153" s="180"/>
      <c r="I153" s="180"/>
      <c r="J153" s="145" t="s">
        <v>1755</v>
      </c>
      <c r="K153" s="143"/>
      <c r="L153" s="143"/>
      <c r="M153" s="143"/>
      <c r="N153" s="143"/>
      <c r="O153" s="143"/>
      <c r="P153" s="143"/>
      <c r="Q153" s="143"/>
      <c r="R153" s="143"/>
      <c r="S153" s="143"/>
      <c r="T153" s="143"/>
      <c r="U153" s="143"/>
      <c r="V153" s="143"/>
      <c r="W153" s="143"/>
      <c r="X153" s="143"/>
      <c r="Y153" s="143"/>
      <c r="Z153" s="143"/>
      <c r="AA153" s="143"/>
      <c r="AB153" s="143"/>
      <c r="AC153" s="143"/>
      <c r="AD153" s="143"/>
      <c r="AE153" s="143"/>
      <c r="AF153" s="143"/>
      <c r="AG153" s="143"/>
      <c r="AH153" s="143"/>
      <c r="AI153" s="143"/>
      <c r="AJ153" s="143"/>
      <c r="AK153" s="143"/>
      <c r="AL153" s="143"/>
      <c r="AM153" s="143"/>
      <c r="AN153" s="143"/>
      <c r="AO153" s="143"/>
      <c r="AP153" s="143"/>
      <c r="AQ153" s="143"/>
      <c r="AR153" s="143"/>
      <c r="AS153" s="143"/>
      <c r="AT153" s="143"/>
      <c r="AU153" s="143"/>
      <c r="AV153" s="143"/>
      <c r="AW153" s="143"/>
      <c r="AX153" s="143"/>
      <c r="AY153" s="143"/>
      <c r="AZ153" s="143"/>
      <c r="BA153" s="143"/>
      <c r="BB153" s="143"/>
      <c r="BC153" s="143"/>
      <c r="BD153" s="143"/>
      <c r="BE153" s="143"/>
      <c r="BF153" s="143"/>
      <c r="BG153" s="143"/>
      <c r="BH153" s="143"/>
      <c r="BI153" s="143"/>
      <c r="BJ153" s="143"/>
      <c r="BK153" s="143"/>
      <c r="BL153" s="143"/>
      <c r="BM153" s="143"/>
      <c r="BN153" s="143"/>
      <c r="BO153" s="143"/>
      <c r="BP153" s="143"/>
    </row>
    <row r="154" spans="1:68" s="146" customFormat="1" ht="14">
      <c r="A154" s="143"/>
      <c r="B154" s="143"/>
      <c r="C154" s="147" t="s">
        <v>1756</v>
      </c>
      <c r="D154" s="181" t="s">
        <v>1757</v>
      </c>
      <c r="E154" s="180"/>
      <c r="F154" s="180"/>
      <c r="G154" s="180"/>
      <c r="H154" s="180"/>
      <c r="I154" s="180"/>
      <c r="J154" s="148"/>
      <c r="K154" s="143"/>
      <c r="L154" s="143"/>
      <c r="M154" s="143"/>
      <c r="N154" s="143"/>
      <c r="O154" s="143"/>
      <c r="P154" s="143"/>
      <c r="Q154" s="143"/>
      <c r="R154" s="143"/>
      <c r="S154" s="143"/>
      <c r="T154" s="143"/>
      <c r="U154" s="143"/>
      <c r="V154" s="143"/>
      <c r="W154" s="143"/>
      <c r="X154" s="143"/>
      <c r="Y154" s="143"/>
      <c r="Z154" s="143"/>
      <c r="AA154" s="143"/>
      <c r="AB154" s="143"/>
      <c r="AC154" s="143"/>
      <c r="AD154" s="143"/>
      <c r="AE154" s="143"/>
      <c r="AF154" s="143"/>
      <c r="AG154" s="143"/>
      <c r="AH154" s="143"/>
      <c r="AI154" s="143"/>
      <c r="AJ154" s="143"/>
      <c r="AK154" s="143"/>
      <c r="AL154" s="143"/>
      <c r="AM154" s="143"/>
      <c r="AN154" s="143"/>
      <c r="AO154" s="143"/>
      <c r="AP154" s="143"/>
      <c r="AQ154" s="143"/>
      <c r="AR154" s="143"/>
      <c r="AS154" s="143"/>
      <c r="AT154" s="143"/>
      <c r="AU154" s="143"/>
      <c r="AV154" s="143"/>
      <c r="AW154" s="143"/>
      <c r="AX154" s="143"/>
      <c r="AY154" s="143"/>
      <c r="AZ154" s="143"/>
      <c r="BA154" s="143"/>
      <c r="BB154" s="143"/>
      <c r="BC154" s="143"/>
      <c r="BD154" s="143"/>
      <c r="BE154" s="143"/>
      <c r="BF154" s="143"/>
      <c r="BG154" s="143"/>
      <c r="BH154" s="143"/>
      <c r="BI154" s="143"/>
      <c r="BJ154" s="143"/>
      <c r="BK154" s="143"/>
      <c r="BL154" s="143"/>
      <c r="BM154" s="143"/>
      <c r="BN154" s="143"/>
      <c r="BO154" s="143"/>
      <c r="BP154" s="143"/>
    </row>
    <row r="155" spans="1:68" s="146" customFormat="1" ht="14">
      <c r="A155" s="143"/>
      <c r="B155" s="143"/>
      <c r="C155" s="149" t="s">
        <v>1829</v>
      </c>
      <c r="D155" s="182" t="s">
        <v>1758</v>
      </c>
      <c r="E155" s="180"/>
      <c r="F155" s="180"/>
      <c r="G155" s="180"/>
      <c r="H155" s="180"/>
      <c r="I155" s="180"/>
      <c r="J155" s="150"/>
      <c r="K155" s="143"/>
      <c r="L155" s="143"/>
      <c r="M155" s="143"/>
      <c r="N155" s="143"/>
      <c r="O155" s="143"/>
      <c r="P155" s="143"/>
      <c r="Q155" s="143"/>
      <c r="R155" s="143"/>
      <c r="S155" s="143"/>
      <c r="T155" s="143"/>
      <c r="U155" s="143"/>
      <c r="V155" s="143"/>
      <c r="W155" s="143"/>
      <c r="X155" s="143"/>
      <c r="Y155" s="143"/>
      <c r="Z155" s="143"/>
      <c r="AA155" s="143"/>
      <c r="AB155" s="143"/>
      <c r="AC155" s="143"/>
      <c r="AD155" s="143"/>
      <c r="AE155" s="143"/>
      <c r="AF155" s="143"/>
      <c r="AG155" s="143"/>
      <c r="AH155" s="143"/>
      <c r="AI155" s="143"/>
      <c r="AJ155" s="143"/>
      <c r="AK155" s="143"/>
      <c r="AL155" s="143"/>
      <c r="AM155" s="143"/>
      <c r="AN155" s="143"/>
      <c r="AO155" s="143"/>
      <c r="AP155" s="143"/>
      <c r="AQ155" s="143"/>
      <c r="AR155" s="143"/>
      <c r="AS155" s="143"/>
      <c r="AT155" s="143"/>
      <c r="AU155" s="143"/>
      <c r="AV155" s="143"/>
      <c r="AW155" s="143"/>
      <c r="AX155" s="143"/>
      <c r="AY155" s="143"/>
      <c r="AZ155" s="143"/>
      <c r="BA155" s="143"/>
      <c r="BB155" s="143"/>
      <c r="BC155" s="143"/>
      <c r="BD155" s="143"/>
      <c r="BE155" s="143"/>
      <c r="BF155" s="143"/>
      <c r="BG155" s="143"/>
      <c r="BH155" s="143"/>
      <c r="BI155" s="143"/>
      <c r="BJ155" s="143"/>
      <c r="BK155" s="143"/>
      <c r="BL155" s="143"/>
      <c r="BM155" s="143"/>
      <c r="BN155" s="143"/>
      <c r="BO155" s="143"/>
      <c r="BP155" s="143"/>
    </row>
    <row r="156" spans="1:68" s="146" customFormat="1" ht="14">
      <c r="A156" s="143"/>
      <c r="B156" s="143"/>
      <c r="C156" s="147" t="s">
        <v>1759</v>
      </c>
      <c r="D156" s="172" t="s">
        <v>1760</v>
      </c>
      <c r="E156" s="170"/>
      <c r="F156" s="170"/>
      <c r="G156" s="170"/>
      <c r="H156" s="170"/>
      <c r="I156" s="171"/>
      <c r="J156" s="148"/>
      <c r="K156" s="143"/>
      <c r="L156" s="143"/>
      <c r="M156" s="143"/>
      <c r="N156" s="143"/>
      <c r="O156" s="143"/>
      <c r="P156" s="143"/>
      <c r="Q156" s="143"/>
      <c r="R156" s="143"/>
      <c r="S156" s="143"/>
      <c r="T156" s="143"/>
      <c r="U156" s="143"/>
      <c r="V156" s="143"/>
      <c r="W156" s="143"/>
      <c r="X156" s="143"/>
      <c r="Y156" s="143"/>
      <c r="Z156" s="143"/>
      <c r="AA156" s="143"/>
      <c r="AB156" s="143"/>
      <c r="AC156" s="143"/>
      <c r="AD156" s="143"/>
      <c r="AE156" s="143"/>
      <c r="AF156" s="143"/>
      <c r="AG156" s="143"/>
      <c r="AH156" s="143"/>
      <c r="AI156" s="143"/>
      <c r="AJ156" s="143"/>
      <c r="AK156" s="143"/>
      <c r="AL156" s="143"/>
      <c r="AM156" s="143"/>
      <c r="AN156" s="143"/>
      <c r="AO156" s="143"/>
      <c r="AP156" s="143"/>
      <c r="AQ156" s="143"/>
      <c r="AR156" s="143"/>
      <c r="AS156" s="143"/>
      <c r="AT156" s="143"/>
      <c r="AU156" s="143"/>
      <c r="AV156" s="143"/>
      <c r="AW156" s="143"/>
      <c r="AX156" s="143"/>
      <c r="AY156" s="143"/>
      <c r="AZ156" s="143"/>
      <c r="BA156" s="143"/>
      <c r="BB156" s="143"/>
      <c r="BC156" s="143"/>
      <c r="BD156" s="143"/>
      <c r="BE156" s="143"/>
      <c r="BF156" s="143"/>
      <c r="BG156" s="143"/>
      <c r="BH156" s="143"/>
      <c r="BI156" s="143"/>
      <c r="BJ156" s="143"/>
      <c r="BK156" s="143"/>
      <c r="BL156" s="143"/>
      <c r="BM156" s="143"/>
      <c r="BN156" s="143"/>
      <c r="BO156" s="143"/>
      <c r="BP156" s="143"/>
    </row>
    <row r="157" spans="1:68" s="146" customFormat="1" ht="14">
      <c r="A157" s="143"/>
      <c r="B157" s="143"/>
      <c r="C157" s="149" t="s">
        <v>1830</v>
      </c>
      <c r="D157" s="169" t="s">
        <v>1761</v>
      </c>
      <c r="E157" s="170"/>
      <c r="F157" s="170"/>
      <c r="G157" s="170"/>
      <c r="H157" s="170"/>
      <c r="I157" s="171"/>
      <c r="J157" s="150" t="s">
        <v>1762</v>
      </c>
      <c r="K157" s="143"/>
      <c r="L157" s="143"/>
      <c r="M157" s="143"/>
      <c r="N157" s="143"/>
      <c r="O157" s="143"/>
      <c r="P157" s="143"/>
      <c r="Q157" s="143"/>
      <c r="R157" s="143"/>
      <c r="S157" s="143"/>
      <c r="T157" s="143"/>
      <c r="U157" s="143"/>
      <c r="V157" s="143"/>
      <c r="W157" s="143"/>
      <c r="X157" s="143"/>
      <c r="Y157" s="143"/>
      <c r="Z157" s="143"/>
      <c r="AA157" s="143"/>
      <c r="AB157" s="143"/>
      <c r="AC157" s="143"/>
      <c r="AD157" s="143"/>
      <c r="AE157" s="143"/>
      <c r="AF157" s="143"/>
      <c r="AG157" s="143"/>
      <c r="AH157" s="143"/>
      <c r="AI157" s="143"/>
      <c r="AJ157" s="143"/>
      <c r="AK157" s="143"/>
      <c r="AL157" s="143"/>
      <c r="AM157" s="143"/>
      <c r="AN157" s="143"/>
      <c r="AO157" s="143"/>
      <c r="AP157" s="143"/>
      <c r="AQ157" s="143"/>
      <c r="AR157" s="143"/>
      <c r="AS157" s="143"/>
      <c r="AT157" s="143"/>
      <c r="AU157" s="143"/>
      <c r="AV157" s="143"/>
      <c r="AW157" s="143"/>
      <c r="AX157" s="143"/>
      <c r="AY157" s="143"/>
      <c r="AZ157" s="143"/>
      <c r="BA157" s="143"/>
      <c r="BB157" s="143"/>
      <c r="BC157" s="143"/>
      <c r="BD157" s="143"/>
      <c r="BE157" s="143"/>
      <c r="BF157" s="143"/>
      <c r="BG157" s="143"/>
      <c r="BH157" s="143"/>
      <c r="BI157" s="143"/>
      <c r="BJ157" s="143"/>
      <c r="BK157" s="143"/>
      <c r="BL157" s="143"/>
      <c r="BM157" s="143"/>
      <c r="BN157" s="143"/>
      <c r="BO157" s="143"/>
      <c r="BP157" s="143"/>
    </row>
    <row r="158" spans="1:68" s="146" customFormat="1" ht="14">
      <c r="A158" s="143"/>
      <c r="B158" s="143"/>
      <c r="C158" s="149" t="s">
        <v>1831</v>
      </c>
      <c r="D158" s="169" t="s">
        <v>1763</v>
      </c>
      <c r="E158" s="170"/>
      <c r="F158" s="170"/>
      <c r="G158" s="170"/>
      <c r="H158" s="170"/>
      <c r="I158" s="171"/>
      <c r="J158" s="150" t="s">
        <v>1764</v>
      </c>
      <c r="K158" s="143"/>
      <c r="L158" s="143"/>
      <c r="M158" s="143"/>
      <c r="N158" s="143"/>
      <c r="O158" s="143"/>
      <c r="P158" s="143"/>
      <c r="Q158" s="143"/>
      <c r="R158" s="143"/>
      <c r="S158" s="143"/>
      <c r="T158" s="143"/>
      <c r="U158" s="143"/>
      <c r="V158" s="143"/>
      <c r="W158" s="143"/>
      <c r="X158" s="143"/>
      <c r="Y158" s="143"/>
      <c r="Z158" s="143"/>
      <c r="AA158" s="143"/>
      <c r="AB158" s="143"/>
      <c r="AC158" s="143"/>
      <c r="AD158" s="143"/>
      <c r="AE158" s="143"/>
      <c r="AF158" s="143"/>
      <c r="AG158" s="143"/>
      <c r="AH158" s="143"/>
      <c r="AI158" s="143"/>
      <c r="AJ158" s="143"/>
      <c r="AK158" s="143"/>
      <c r="AL158" s="143"/>
      <c r="AM158" s="143"/>
      <c r="AN158" s="143"/>
      <c r="AO158" s="143"/>
      <c r="AP158" s="143"/>
      <c r="AQ158" s="143"/>
      <c r="AR158" s="143"/>
      <c r="AS158" s="143"/>
      <c r="AT158" s="143"/>
      <c r="AU158" s="143"/>
      <c r="AV158" s="143"/>
      <c r="AW158" s="143"/>
      <c r="AX158" s="143"/>
      <c r="AY158" s="143"/>
      <c r="AZ158" s="143"/>
      <c r="BA158" s="143"/>
      <c r="BB158" s="143"/>
      <c r="BC158" s="143"/>
      <c r="BD158" s="143"/>
      <c r="BE158" s="143"/>
      <c r="BF158" s="143"/>
      <c r="BG158" s="143"/>
      <c r="BH158" s="143"/>
      <c r="BI158" s="143"/>
      <c r="BJ158" s="143"/>
      <c r="BK158" s="143"/>
      <c r="BL158" s="143"/>
      <c r="BM158" s="143"/>
      <c r="BN158" s="143"/>
      <c r="BO158" s="143"/>
      <c r="BP158" s="143"/>
    </row>
    <row r="159" spans="1:68" s="146" customFormat="1" ht="14">
      <c r="A159" s="143"/>
      <c r="B159" s="143"/>
      <c r="C159" s="149" t="s">
        <v>1832</v>
      </c>
      <c r="D159" s="169" t="s">
        <v>1765</v>
      </c>
      <c r="E159" s="170"/>
      <c r="F159" s="170"/>
      <c r="G159" s="170"/>
      <c r="H159" s="170"/>
      <c r="I159" s="171"/>
      <c r="J159" s="150" t="s">
        <v>1766</v>
      </c>
      <c r="K159" s="143"/>
      <c r="L159" s="143"/>
      <c r="M159" s="143"/>
      <c r="N159" s="143"/>
      <c r="O159" s="143"/>
      <c r="P159" s="143"/>
      <c r="Q159" s="143"/>
      <c r="R159" s="143"/>
      <c r="S159" s="143"/>
      <c r="T159" s="143"/>
      <c r="U159" s="143"/>
      <c r="V159" s="143"/>
      <c r="W159" s="143"/>
      <c r="X159" s="143"/>
      <c r="Y159" s="143"/>
      <c r="Z159" s="143"/>
      <c r="AA159" s="143"/>
      <c r="AB159" s="143"/>
      <c r="AC159" s="143"/>
      <c r="AD159" s="143"/>
      <c r="AE159" s="143"/>
      <c r="AF159" s="143"/>
      <c r="AG159" s="143"/>
      <c r="AH159" s="143"/>
      <c r="AI159" s="143"/>
      <c r="AJ159" s="143"/>
      <c r="AK159" s="143"/>
      <c r="AL159" s="143"/>
      <c r="AM159" s="143"/>
      <c r="AN159" s="143"/>
      <c r="AO159" s="143"/>
      <c r="AP159" s="143"/>
      <c r="AQ159" s="143"/>
      <c r="AR159" s="143"/>
      <c r="AS159" s="143"/>
      <c r="AT159" s="143"/>
      <c r="AU159" s="143"/>
      <c r="AV159" s="143"/>
      <c r="AW159" s="143"/>
      <c r="AX159" s="143"/>
      <c r="AY159" s="143"/>
      <c r="AZ159" s="143"/>
      <c r="BA159" s="143"/>
      <c r="BB159" s="143"/>
      <c r="BC159" s="143"/>
      <c r="BD159" s="143"/>
      <c r="BE159" s="143"/>
      <c r="BF159" s="143"/>
      <c r="BG159" s="143"/>
      <c r="BH159" s="143"/>
      <c r="BI159" s="143"/>
      <c r="BJ159" s="143"/>
      <c r="BK159" s="143"/>
      <c r="BL159" s="143"/>
      <c r="BM159" s="143"/>
      <c r="BN159" s="143"/>
      <c r="BO159" s="143"/>
      <c r="BP159" s="143"/>
    </row>
    <row r="160" spans="1:68" s="146" customFormat="1" ht="14">
      <c r="A160" s="143"/>
      <c r="B160" s="143"/>
      <c r="C160" s="149" t="s">
        <v>1833</v>
      </c>
      <c r="D160" s="169" t="s">
        <v>1767</v>
      </c>
      <c r="E160" s="170"/>
      <c r="F160" s="170"/>
      <c r="G160" s="170"/>
      <c r="H160" s="170"/>
      <c r="I160" s="171"/>
      <c r="J160" s="150" t="s">
        <v>1768</v>
      </c>
      <c r="K160" s="143"/>
      <c r="L160" s="143"/>
      <c r="M160" s="143"/>
      <c r="N160" s="143"/>
      <c r="O160" s="143"/>
      <c r="P160" s="143"/>
      <c r="Q160" s="143"/>
      <c r="R160" s="143"/>
      <c r="S160" s="143"/>
      <c r="T160" s="143"/>
      <c r="U160" s="143"/>
      <c r="V160" s="143"/>
      <c r="W160" s="143"/>
      <c r="X160" s="143"/>
      <c r="Y160" s="143"/>
      <c r="Z160" s="143"/>
      <c r="AA160" s="143"/>
      <c r="AB160" s="143"/>
      <c r="AC160" s="143"/>
      <c r="AD160" s="143"/>
      <c r="AE160" s="143"/>
      <c r="AF160" s="143"/>
      <c r="AG160" s="143"/>
      <c r="AH160" s="143"/>
      <c r="AI160" s="143"/>
      <c r="AJ160" s="143"/>
      <c r="AK160" s="143"/>
      <c r="AL160" s="143"/>
      <c r="AM160" s="143"/>
      <c r="AN160" s="143"/>
      <c r="AO160" s="143"/>
      <c r="AP160" s="143"/>
      <c r="AQ160" s="143"/>
      <c r="AR160" s="14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row>
    <row r="161" spans="1:68" s="146" customFormat="1" ht="14">
      <c r="A161" s="143"/>
      <c r="B161" s="143"/>
      <c r="C161" s="149" t="s">
        <v>1834</v>
      </c>
      <c r="D161" s="169" t="s">
        <v>1769</v>
      </c>
      <c r="E161" s="170"/>
      <c r="F161" s="170"/>
      <c r="G161" s="170"/>
      <c r="H161" s="170"/>
      <c r="I161" s="171"/>
      <c r="J161" s="150" t="s">
        <v>1770</v>
      </c>
      <c r="K161" s="143"/>
      <c r="L161" s="143"/>
      <c r="M161" s="143"/>
      <c r="N161" s="143"/>
      <c r="O161" s="143"/>
      <c r="P161" s="143"/>
      <c r="Q161" s="143"/>
      <c r="R161" s="143"/>
      <c r="S161" s="143"/>
      <c r="T161" s="143"/>
      <c r="U161" s="143"/>
      <c r="V161" s="143"/>
      <c r="W161" s="143"/>
      <c r="X161" s="143"/>
      <c r="Y161" s="143"/>
      <c r="Z161" s="143"/>
      <c r="AA161" s="143"/>
      <c r="AB161" s="143"/>
      <c r="AC161" s="143"/>
      <c r="AD161" s="143"/>
      <c r="AE161" s="143"/>
      <c r="AF161" s="143"/>
      <c r="AG161" s="143"/>
      <c r="AH161" s="143"/>
      <c r="AI161" s="143"/>
      <c r="AJ161" s="143"/>
      <c r="AK161" s="143"/>
      <c r="AL161" s="143"/>
      <c r="AM161" s="143"/>
      <c r="AN161" s="143"/>
      <c r="AO161" s="143"/>
      <c r="AP161" s="143"/>
      <c r="AQ161" s="143"/>
      <c r="AR161" s="143"/>
      <c r="AS161" s="143"/>
      <c r="AT161" s="143"/>
      <c r="AU161" s="143"/>
      <c r="AV161" s="143"/>
      <c r="AW161" s="143"/>
      <c r="AX161" s="143"/>
      <c r="AY161" s="143"/>
      <c r="AZ161" s="143"/>
      <c r="BA161" s="143"/>
      <c r="BB161" s="143"/>
      <c r="BC161" s="143"/>
      <c r="BD161" s="143"/>
      <c r="BE161" s="143"/>
      <c r="BF161" s="143"/>
      <c r="BG161" s="143"/>
      <c r="BH161" s="143"/>
      <c r="BI161" s="143"/>
      <c r="BJ161" s="143"/>
      <c r="BK161" s="143"/>
      <c r="BL161" s="143"/>
      <c r="BM161" s="143"/>
      <c r="BN161" s="143"/>
      <c r="BO161" s="143"/>
      <c r="BP161" s="143"/>
    </row>
    <row r="162" spans="1:68" s="146" customFormat="1" ht="14">
      <c r="A162" s="143"/>
      <c r="B162" s="143"/>
      <c r="C162" s="147" t="s">
        <v>1771</v>
      </c>
      <c r="D162" s="172" t="s">
        <v>1772</v>
      </c>
      <c r="E162" s="170"/>
      <c r="F162" s="170"/>
      <c r="G162" s="170"/>
      <c r="H162" s="170"/>
      <c r="I162" s="171"/>
      <c r="J162" s="148"/>
      <c r="K162" s="143"/>
      <c r="L162" s="143"/>
      <c r="M162" s="143"/>
      <c r="N162" s="143"/>
      <c r="O162" s="143"/>
      <c r="P162" s="143"/>
      <c r="Q162" s="143"/>
      <c r="R162" s="143"/>
      <c r="S162" s="143"/>
      <c r="T162" s="143"/>
      <c r="U162" s="143"/>
      <c r="V162" s="143"/>
      <c r="W162" s="143"/>
      <c r="X162" s="143"/>
      <c r="Y162" s="143"/>
      <c r="Z162" s="143"/>
      <c r="AA162" s="143"/>
      <c r="AB162" s="143"/>
      <c r="AC162" s="143"/>
      <c r="AD162" s="143"/>
      <c r="AE162" s="143"/>
      <c r="AF162" s="143"/>
      <c r="AG162" s="143"/>
      <c r="AH162" s="143"/>
      <c r="AI162" s="143"/>
      <c r="AJ162" s="143"/>
      <c r="AK162" s="143"/>
      <c r="AL162" s="143"/>
      <c r="AM162" s="143"/>
      <c r="AN162" s="143"/>
      <c r="AO162" s="143"/>
      <c r="AP162" s="143"/>
      <c r="AQ162" s="143"/>
      <c r="AR162" s="143"/>
      <c r="AS162" s="143"/>
      <c r="AT162" s="143"/>
      <c r="AU162" s="143"/>
      <c r="AV162" s="143"/>
      <c r="AW162" s="143"/>
      <c r="AX162" s="143"/>
      <c r="AY162" s="143"/>
      <c r="AZ162" s="143"/>
      <c r="BA162" s="143"/>
      <c r="BB162" s="143"/>
      <c r="BC162" s="143"/>
      <c r="BD162" s="143"/>
      <c r="BE162" s="143"/>
      <c r="BF162" s="143"/>
      <c r="BG162" s="143"/>
      <c r="BH162" s="143"/>
      <c r="BI162" s="143"/>
      <c r="BJ162" s="143"/>
      <c r="BK162" s="143"/>
      <c r="BL162" s="143"/>
      <c r="BM162" s="143"/>
      <c r="BN162" s="143"/>
      <c r="BO162" s="143"/>
      <c r="BP162" s="143"/>
    </row>
    <row r="163" spans="1:68" s="146" customFormat="1" ht="14">
      <c r="A163" s="143"/>
      <c r="B163" s="143"/>
      <c r="C163" s="151">
        <v>1200</v>
      </c>
      <c r="D163" s="169" t="s">
        <v>1773</v>
      </c>
      <c r="E163" s="170"/>
      <c r="F163" s="170"/>
      <c r="G163" s="170"/>
      <c r="H163" s="170"/>
      <c r="I163" s="171"/>
      <c r="J163" s="150"/>
      <c r="K163" s="143"/>
      <c r="L163" s="143"/>
      <c r="M163" s="143"/>
      <c r="N163" s="143"/>
      <c r="O163" s="143"/>
      <c r="P163" s="143"/>
      <c r="Q163" s="143"/>
      <c r="R163" s="143"/>
      <c r="S163" s="143"/>
      <c r="T163" s="143"/>
      <c r="U163" s="143"/>
      <c r="V163" s="143"/>
      <c r="W163" s="143"/>
      <c r="X163" s="143"/>
      <c r="Y163" s="143"/>
      <c r="Z163" s="143"/>
      <c r="AA163" s="143"/>
      <c r="AB163" s="143"/>
      <c r="AC163" s="143"/>
      <c r="AD163" s="143"/>
      <c r="AE163" s="143"/>
      <c r="AF163" s="143"/>
      <c r="AG163" s="143"/>
      <c r="AH163" s="143"/>
      <c r="AI163" s="143"/>
      <c r="AJ163" s="143"/>
      <c r="AK163" s="143"/>
      <c r="AL163" s="143"/>
      <c r="AM163" s="143"/>
      <c r="AN163" s="143"/>
      <c r="AO163" s="143"/>
      <c r="AP163" s="143"/>
      <c r="AQ163" s="143"/>
      <c r="AR163" s="143"/>
      <c r="AS163" s="143"/>
      <c r="AT163" s="143"/>
      <c r="AU163" s="143"/>
      <c r="AV163" s="143"/>
      <c r="AW163" s="143"/>
      <c r="AX163" s="143"/>
      <c r="AY163" s="143"/>
      <c r="AZ163" s="143"/>
      <c r="BA163" s="143"/>
      <c r="BB163" s="143"/>
      <c r="BC163" s="143"/>
      <c r="BD163" s="143"/>
      <c r="BE163" s="143"/>
      <c r="BF163" s="143"/>
      <c r="BG163" s="143"/>
      <c r="BH163" s="143"/>
      <c r="BI163" s="143"/>
      <c r="BJ163" s="143"/>
      <c r="BK163" s="143"/>
      <c r="BL163" s="143"/>
      <c r="BM163" s="143"/>
      <c r="BN163" s="143"/>
      <c r="BO163" s="143"/>
      <c r="BP163" s="143"/>
    </row>
    <row r="164" spans="1:68" s="146" customFormat="1" ht="14">
      <c r="A164" s="143"/>
      <c r="B164" s="143"/>
      <c r="C164" s="151">
        <v>1900</v>
      </c>
      <c r="D164" s="169" t="s">
        <v>1774</v>
      </c>
      <c r="E164" s="170"/>
      <c r="F164" s="170"/>
      <c r="G164" s="170"/>
      <c r="H164" s="170"/>
      <c r="I164" s="171"/>
      <c r="J164" s="150" t="s">
        <v>1775</v>
      </c>
      <c r="K164" s="143"/>
      <c r="L164" s="143"/>
      <c r="M164" s="143"/>
      <c r="N164" s="143"/>
      <c r="O164" s="143"/>
      <c r="P164" s="143"/>
      <c r="Q164" s="143"/>
      <c r="R164" s="143"/>
      <c r="S164" s="143"/>
      <c r="T164" s="143"/>
      <c r="U164" s="143"/>
      <c r="V164" s="143"/>
      <c r="W164" s="143"/>
      <c r="X164" s="143"/>
      <c r="Y164" s="143"/>
      <c r="Z164" s="143"/>
      <c r="AA164" s="143"/>
      <c r="AB164" s="143"/>
      <c r="AC164" s="143"/>
      <c r="AD164" s="143"/>
      <c r="AE164" s="143"/>
      <c r="AF164" s="143"/>
      <c r="AG164" s="143"/>
      <c r="AH164" s="143"/>
      <c r="AI164" s="143"/>
      <c r="AJ164" s="143"/>
      <c r="AK164" s="143"/>
      <c r="AL164" s="143"/>
      <c r="AM164" s="143"/>
      <c r="AN164" s="143"/>
      <c r="AO164" s="143"/>
      <c r="AP164" s="143"/>
      <c r="AQ164" s="143"/>
      <c r="AR164" s="143"/>
      <c r="AS164" s="143"/>
      <c r="AT164" s="143"/>
      <c r="AU164" s="143"/>
      <c r="AV164" s="143"/>
      <c r="AW164" s="143"/>
      <c r="AX164" s="143"/>
      <c r="AY164" s="143"/>
      <c r="AZ164" s="143"/>
      <c r="BA164" s="143"/>
      <c r="BB164" s="143"/>
      <c r="BC164" s="143"/>
      <c r="BD164" s="143"/>
      <c r="BE164" s="143"/>
      <c r="BF164" s="143"/>
      <c r="BG164" s="143"/>
      <c r="BH164" s="143"/>
      <c r="BI164" s="143"/>
      <c r="BJ164" s="143"/>
      <c r="BK164" s="143"/>
      <c r="BL164" s="143"/>
      <c r="BM164" s="143"/>
      <c r="BN164" s="143"/>
      <c r="BO164" s="143"/>
      <c r="BP164" s="143"/>
    </row>
    <row r="165" spans="1:68" s="146" customFormat="1" ht="14">
      <c r="A165" s="143"/>
      <c r="B165" s="143"/>
      <c r="C165" s="151">
        <v>2013</v>
      </c>
      <c r="D165" s="169" t="s">
        <v>1867</v>
      </c>
      <c r="E165" s="170"/>
      <c r="F165" s="170"/>
      <c r="G165" s="170"/>
      <c r="H165" s="170"/>
      <c r="I165" s="171"/>
      <c r="J165" s="150"/>
      <c r="K165" s="143"/>
      <c r="L165" s="143"/>
      <c r="M165" s="143"/>
      <c r="N165" s="143"/>
      <c r="O165" s="143"/>
      <c r="P165" s="143"/>
      <c r="Q165" s="143"/>
      <c r="R165" s="143"/>
      <c r="S165" s="143"/>
      <c r="T165" s="143"/>
      <c r="U165" s="143"/>
      <c r="V165" s="143"/>
      <c r="W165" s="143"/>
      <c r="X165" s="143"/>
      <c r="Y165" s="143"/>
      <c r="Z165" s="143"/>
      <c r="AA165" s="143"/>
      <c r="AB165" s="143"/>
      <c r="AC165" s="143"/>
      <c r="AD165" s="143"/>
      <c r="AE165" s="143"/>
      <c r="AF165" s="143"/>
      <c r="AG165" s="143"/>
      <c r="AH165" s="143"/>
      <c r="AI165" s="143"/>
      <c r="AJ165" s="143"/>
      <c r="AK165" s="143"/>
      <c r="AL165" s="143"/>
      <c r="AM165" s="143"/>
      <c r="AN165" s="143"/>
      <c r="AO165" s="143"/>
      <c r="AP165" s="143"/>
      <c r="AQ165" s="143"/>
      <c r="AR165" s="143"/>
      <c r="AS165" s="143"/>
      <c r="AT165" s="143"/>
      <c r="AU165" s="143"/>
      <c r="AV165" s="143"/>
      <c r="AW165" s="143"/>
      <c r="AX165" s="143"/>
      <c r="AY165" s="143"/>
      <c r="AZ165" s="143"/>
      <c r="BA165" s="143"/>
      <c r="BB165" s="143"/>
      <c r="BC165" s="143"/>
      <c r="BD165" s="143"/>
      <c r="BE165" s="143"/>
      <c r="BF165" s="143"/>
      <c r="BG165" s="143"/>
      <c r="BH165" s="143"/>
      <c r="BI165" s="143"/>
      <c r="BJ165" s="143"/>
      <c r="BK165" s="143"/>
      <c r="BL165" s="143"/>
      <c r="BM165" s="143"/>
      <c r="BN165" s="143"/>
      <c r="BO165" s="143"/>
      <c r="BP165" s="143"/>
    </row>
    <row r="166" spans="1:68" s="146" customFormat="1" ht="14">
      <c r="A166" s="143"/>
      <c r="B166" s="143"/>
      <c r="C166" s="151">
        <v>2014</v>
      </c>
      <c r="D166" s="169" t="s">
        <v>1868</v>
      </c>
      <c r="E166" s="170"/>
      <c r="F166" s="170"/>
      <c r="G166" s="170"/>
      <c r="H166" s="170"/>
      <c r="I166" s="171"/>
      <c r="J166" s="150"/>
      <c r="K166" s="143"/>
      <c r="L166" s="143"/>
      <c r="M166" s="143"/>
      <c r="N166" s="143"/>
      <c r="O166" s="143"/>
      <c r="P166" s="143"/>
      <c r="Q166" s="143"/>
      <c r="R166" s="143"/>
      <c r="S166" s="143"/>
      <c r="T166" s="143"/>
      <c r="U166" s="143"/>
      <c r="V166" s="143"/>
      <c r="W166" s="143"/>
      <c r="X166" s="143"/>
      <c r="Y166" s="143"/>
      <c r="Z166" s="143"/>
      <c r="AA166" s="143"/>
      <c r="AB166" s="143"/>
      <c r="AC166" s="143"/>
      <c r="AD166" s="143"/>
      <c r="AE166" s="143"/>
      <c r="AF166" s="143"/>
      <c r="AG166" s="143"/>
      <c r="AH166" s="143"/>
      <c r="AI166" s="143"/>
      <c r="AJ166" s="143"/>
      <c r="AK166" s="143"/>
      <c r="AL166" s="143"/>
      <c r="AM166" s="143"/>
      <c r="AN166" s="143"/>
      <c r="AO166" s="143"/>
      <c r="AP166" s="143"/>
      <c r="AQ166" s="143"/>
      <c r="AR166" s="143"/>
      <c r="AS166" s="143"/>
      <c r="AT166" s="143"/>
      <c r="AU166" s="143"/>
      <c r="AV166" s="143"/>
      <c r="AW166" s="143"/>
      <c r="AX166" s="143"/>
      <c r="AY166" s="143"/>
      <c r="AZ166" s="143"/>
      <c r="BA166" s="143"/>
      <c r="BB166" s="143"/>
      <c r="BC166" s="143"/>
      <c r="BD166" s="143"/>
      <c r="BE166" s="143"/>
      <c r="BF166" s="143"/>
      <c r="BG166" s="143"/>
      <c r="BH166" s="143"/>
      <c r="BI166" s="143"/>
      <c r="BJ166" s="143"/>
      <c r="BK166" s="143"/>
      <c r="BL166" s="143"/>
      <c r="BM166" s="143"/>
      <c r="BN166" s="143"/>
      <c r="BO166" s="143"/>
      <c r="BP166" s="143"/>
    </row>
    <row r="167" spans="1:68" s="146" customFormat="1" ht="14">
      <c r="A167" s="143"/>
      <c r="B167" s="143"/>
      <c r="C167" s="151">
        <v>2015</v>
      </c>
      <c r="D167" s="169" t="s">
        <v>1869</v>
      </c>
      <c r="E167" s="170"/>
      <c r="F167" s="170"/>
      <c r="G167" s="170"/>
      <c r="H167" s="170"/>
      <c r="I167" s="171"/>
      <c r="J167" s="150"/>
      <c r="K167" s="143"/>
      <c r="L167" s="143"/>
      <c r="M167" s="143"/>
      <c r="N167" s="143"/>
      <c r="O167" s="143"/>
      <c r="P167" s="143"/>
      <c r="Q167" s="143"/>
      <c r="R167" s="143"/>
      <c r="S167" s="143"/>
      <c r="T167" s="143"/>
      <c r="U167" s="143"/>
      <c r="V167" s="143"/>
      <c r="W167" s="143"/>
      <c r="X167" s="143"/>
      <c r="Y167" s="143"/>
      <c r="Z167" s="143"/>
      <c r="AA167" s="143"/>
      <c r="AB167" s="143"/>
      <c r="AC167" s="143"/>
      <c r="AD167" s="143"/>
      <c r="AE167" s="143"/>
      <c r="AF167" s="143"/>
      <c r="AG167" s="143"/>
      <c r="AH167" s="143"/>
      <c r="AI167" s="143"/>
      <c r="AJ167" s="143"/>
      <c r="AK167" s="143"/>
      <c r="AL167" s="143"/>
      <c r="AM167" s="143"/>
      <c r="AN167" s="143"/>
      <c r="AO167" s="143"/>
      <c r="AP167" s="143"/>
      <c r="AQ167" s="143"/>
      <c r="AR167" s="143"/>
      <c r="AS167" s="143"/>
      <c r="AT167" s="143"/>
      <c r="AU167" s="143"/>
      <c r="AV167" s="143"/>
      <c r="AW167" s="143"/>
      <c r="AX167" s="143"/>
      <c r="AY167" s="143"/>
      <c r="AZ167" s="143"/>
      <c r="BA167" s="143"/>
      <c r="BB167" s="143"/>
      <c r="BC167" s="143"/>
      <c r="BD167" s="143"/>
      <c r="BE167" s="143"/>
      <c r="BF167" s="143"/>
      <c r="BG167" s="143"/>
      <c r="BH167" s="143"/>
      <c r="BI167" s="143"/>
      <c r="BJ167" s="143"/>
      <c r="BK167" s="143"/>
      <c r="BL167" s="143"/>
      <c r="BM167" s="143"/>
      <c r="BN167" s="143"/>
      <c r="BO167" s="143"/>
      <c r="BP167" s="143"/>
    </row>
    <row r="168" spans="1:68" s="146" customFormat="1" ht="14">
      <c r="A168" s="143"/>
      <c r="B168" s="143"/>
      <c r="C168" s="151">
        <v>2016</v>
      </c>
      <c r="D168" s="169" t="s">
        <v>1870</v>
      </c>
      <c r="E168" s="170"/>
      <c r="F168" s="170"/>
      <c r="G168" s="170"/>
      <c r="H168" s="170"/>
      <c r="I168" s="171"/>
      <c r="J168" s="150"/>
      <c r="K168" s="143"/>
      <c r="L168" s="143"/>
      <c r="M168" s="143"/>
      <c r="N168" s="143"/>
      <c r="O168" s="143"/>
      <c r="P168" s="143"/>
      <c r="Q168" s="143"/>
      <c r="R168" s="143"/>
      <c r="S168" s="143"/>
      <c r="T168" s="143"/>
      <c r="U168" s="143"/>
      <c r="V168" s="143"/>
      <c r="W168" s="143"/>
      <c r="X168" s="143"/>
      <c r="Y168" s="143"/>
      <c r="Z168" s="143"/>
      <c r="AA168" s="143"/>
      <c r="AB168" s="143"/>
      <c r="AC168" s="143"/>
      <c r="AD168" s="143"/>
      <c r="AE168" s="143"/>
      <c r="AF168" s="143"/>
      <c r="AG168" s="143"/>
      <c r="AH168" s="143"/>
      <c r="AI168" s="143"/>
      <c r="AJ168" s="143"/>
      <c r="AK168" s="143"/>
      <c r="AL168" s="143"/>
      <c r="AM168" s="143"/>
      <c r="AN168" s="143"/>
      <c r="AO168" s="143"/>
      <c r="AP168" s="143"/>
      <c r="AQ168" s="143"/>
      <c r="AR168" s="143"/>
      <c r="AS168" s="143"/>
      <c r="AT168" s="143"/>
      <c r="AU168" s="143"/>
      <c r="AV168" s="143"/>
      <c r="AW168" s="143"/>
      <c r="AX168" s="143"/>
      <c r="AY168" s="143"/>
      <c r="AZ168" s="143"/>
      <c r="BA168" s="143"/>
      <c r="BB168" s="143"/>
      <c r="BC168" s="143"/>
      <c r="BD168" s="143"/>
      <c r="BE168" s="143"/>
      <c r="BF168" s="143"/>
      <c r="BG168" s="143"/>
      <c r="BH168" s="143"/>
      <c r="BI168" s="143"/>
      <c r="BJ168" s="143"/>
      <c r="BK168" s="143"/>
      <c r="BL168" s="143"/>
      <c r="BM168" s="143"/>
      <c r="BN168" s="143"/>
      <c r="BO168" s="143"/>
      <c r="BP168" s="143"/>
    </row>
    <row r="169" spans="1:68" s="146" customFormat="1" ht="14">
      <c r="A169" s="143"/>
      <c r="B169" s="143"/>
      <c r="C169" s="151">
        <v>2051</v>
      </c>
      <c r="D169" s="169" t="s">
        <v>1776</v>
      </c>
      <c r="E169" s="170"/>
      <c r="F169" s="170"/>
      <c r="G169" s="170"/>
      <c r="H169" s="170"/>
      <c r="I169" s="171"/>
      <c r="J169" s="150"/>
      <c r="K169" s="143"/>
      <c r="L169" s="143"/>
      <c r="M169" s="143"/>
      <c r="N169" s="143"/>
      <c r="O169" s="143"/>
      <c r="P169" s="143"/>
      <c r="Q169" s="143"/>
      <c r="R169" s="143"/>
      <c r="S169" s="143"/>
      <c r="T169" s="143"/>
      <c r="U169" s="143"/>
      <c r="V169" s="143"/>
      <c r="W169" s="143"/>
      <c r="X169" s="143"/>
      <c r="Y169" s="143"/>
      <c r="Z169" s="143"/>
      <c r="AA169" s="143"/>
      <c r="AB169" s="143"/>
      <c r="AC169" s="143"/>
      <c r="AD169" s="143"/>
      <c r="AE169" s="143"/>
      <c r="AF169" s="143"/>
      <c r="AG169" s="143"/>
      <c r="AH169" s="143"/>
      <c r="AI169" s="143"/>
      <c r="AJ169" s="143"/>
      <c r="AK169" s="143"/>
      <c r="AL169" s="143"/>
      <c r="AM169" s="143"/>
      <c r="AN169" s="143"/>
      <c r="AO169" s="143"/>
      <c r="AP169" s="143"/>
      <c r="AQ169" s="143"/>
      <c r="AR169" s="143"/>
      <c r="AS169" s="143"/>
      <c r="AT169" s="143"/>
      <c r="AU169" s="143"/>
      <c r="AV169" s="143"/>
      <c r="AW169" s="143"/>
      <c r="AX169" s="143"/>
      <c r="AY169" s="143"/>
      <c r="AZ169" s="143"/>
      <c r="BA169" s="143"/>
      <c r="BB169" s="143"/>
      <c r="BC169" s="143"/>
      <c r="BD169" s="143"/>
      <c r="BE169" s="143"/>
      <c r="BF169" s="143"/>
      <c r="BG169" s="143"/>
      <c r="BH169" s="143"/>
      <c r="BI169" s="143"/>
      <c r="BJ169" s="143"/>
      <c r="BK169" s="143"/>
      <c r="BL169" s="143"/>
      <c r="BM169" s="143"/>
      <c r="BN169" s="143"/>
      <c r="BO169" s="143"/>
      <c r="BP169" s="143"/>
    </row>
    <row r="170" spans="1:68" s="146" customFormat="1" ht="14">
      <c r="A170" s="143"/>
      <c r="B170" s="143"/>
      <c r="C170" s="151">
        <v>2351</v>
      </c>
      <c r="D170" s="169" t="s">
        <v>1871</v>
      </c>
      <c r="E170" s="170"/>
      <c r="F170" s="170"/>
      <c r="G170" s="170"/>
      <c r="H170" s="170"/>
      <c r="I170" s="171"/>
      <c r="J170" s="150"/>
      <c r="K170" s="143"/>
      <c r="L170" s="143"/>
      <c r="M170" s="143"/>
      <c r="N170" s="143"/>
      <c r="O170" s="143"/>
      <c r="P170" s="143"/>
      <c r="Q170" s="143"/>
      <c r="R170" s="143"/>
      <c r="S170" s="143"/>
      <c r="T170" s="143"/>
      <c r="U170" s="143"/>
      <c r="V170" s="143"/>
      <c r="W170" s="143"/>
      <c r="X170" s="143"/>
      <c r="Y170" s="143"/>
      <c r="Z170" s="143"/>
      <c r="AA170" s="143"/>
      <c r="AB170" s="143"/>
      <c r="AC170" s="143"/>
      <c r="AD170" s="143"/>
      <c r="AE170" s="143"/>
      <c r="AF170" s="143"/>
      <c r="AG170" s="143"/>
      <c r="AH170" s="143"/>
      <c r="AI170" s="143"/>
      <c r="AJ170" s="143"/>
      <c r="AK170" s="143"/>
      <c r="AL170" s="143"/>
      <c r="AM170" s="143"/>
      <c r="AN170" s="143"/>
      <c r="AO170" s="143"/>
      <c r="AP170" s="143"/>
      <c r="AQ170" s="143"/>
      <c r="AR170" s="143"/>
      <c r="AS170" s="143"/>
      <c r="AT170" s="143"/>
      <c r="AU170" s="143"/>
      <c r="AV170" s="143"/>
      <c r="AW170" s="143"/>
      <c r="AX170" s="143"/>
      <c r="AY170" s="143"/>
      <c r="AZ170" s="143"/>
      <c r="BA170" s="143"/>
      <c r="BB170" s="143"/>
      <c r="BC170" s="143"/>
      <c r="BD170" s="143"/>
      <c r="BE170" s="143"/>
      <c r="BF170" s="143"/>
      <c r="BG170" s="143"/>
      <c r="BH170" s="143"/>
      <c r="BI170" s="143"/>
      <c r="BJ170" s="143"/>
      <c r="BK170" s="143"/>
      <c r="BL170" s="143"/>
      <c r="BM170" s="143"/>
      <c r="BN170" s="143"/>
      <c r="BO170" s="143"/>
      <c r="BP170" s="143"/>
    </row>
    <row r="171" spans="1:68" s="146" customFormat="1" ht="14">
      <c r="A171" s="143"/>
      <c r="B171" s="143"/>
      <c r="C171" s="151">
        <v>2365</v>
      </c>
      <c r="D171" s="169" t="s">
        <v>1888</v>
      </c>
      <c r="E171" s="170"/>
      <c r="F171" s="170"/>
      <c r="G171" s="170"/>
      <c r="H171" s="170"/>
      <c r="I171" s="171"/>
      <c r="J171" s="150"/>
      <c r="K171" s="143"/>
      <c r="L171" s="143"/>
      <c r="M171" s="143"/>
      <c r="N171" s="143"/>
      <c r="O171" s="143"/>
      <c r="P171" s="143"/>
      <c r="Q171" s="143"/>
      <c r="R171" s="143"/>
      <c r="S171" s="143"/>
      <c r="T171" s="143"/>
      <c r="U171" s="143"/>
      <c r="V171" s="143"/>
      <c r="W171" s="143"/>
      <c r="X171" s="143"/>
      <c r="Y171" s="143"/>
      <c r="Z171" s="143"/>
      <c r="AA171" s="143"/>
      <c r="AB171" s="143"/>
      <c r="AC171" s="143"/>
      <c r="AD171" s="143"/>
      <c r="AE171" s="143"/>
      <c r="AF171" s="143"/>
      <c r="AG171" s="143"/>
      <c r="AH171" s="143"/>
      <c r="AI171" s="143"/>
      <c r="AJ171" s="143"/>
      <c r="AK171" s="143"/>
      <c r="AL171" s="143"/>
      <c r="AM171" s="143"/>
      <c r="AN171" s="143"/>
      <c r="AO171" s="143"/>
      <c r="AP171" s="143"/>
      <c r="AQ171" s="143"/>
      <c r="AR171" s="143"/>
      <c r="AS171" s="143"/>
      <c r="AT171" s="143"/>
      <c r="AU171" s="143"/>
      <c r="AV171" s="143"/>
      <c r="AW171" s="143"/>
      <c r="AX171" s="143"/>
      <c r="AY171" s="143"/>
      <c r="AZ171" s="143"/>
      <c r="BA171" s="143"/>
      <c r="BB171" s="143"/>
      <c r="BC171" s="143"/>
      <c r="BD171" s="143"/>
      <c r="BE171" s="143"/>
      <c r="BF171" s="143"/>
      <c r="BG171" s="143"/>
      <c r="BH171" s="143"/>
      <c r="BI171" s="143"/>
      <c r="BJ171" s="143"/>
      <c r="BK171" s="143"/>
      <c r="BL171" s="143"/>
      <c r="BM171" s="143"/>
      <c r="BN171" s="143"/>
      <c r="BO171" s="143"/>
      <c r="BP171" s="143"/>
    </row>
    <row r="172" spans="1:68" s="146" customFormat="1" ht="14">
      <c r="A172" s="143"/>
      <c r="B172" s="143"/>
      <c r="C172" s="151">
        <v>2410</v>
      </c>
      <c r="D172" s="169" t="s">
        <v>1872</v>
      </c>
      <c r="E172" s="170"/>
      <c r="F172" s="170"/>
      <c r="G172" s="170"/>
      <c r="H172" s="170"/>
      <c r="I172" s="171"/>
      <c r="J172" s="150"/>
      <c r="K172" s="143"/>
      <c r="L172" s="143"/>
      <c r="M172" s="143"/>
      <c r="N172" s="143"/>
      <c r="O172" s="143"/>
      <c r="P172" s="143"/>
      <c r="Q172" s="143"/>
      <c r="R172" s="143"/>
      <c r="S172" s="143"/>
      <c r="T172" s="143"/>
      <c r="U172" s="143"/>
      <c r="V172" s="143"/>
      <c r="W172" s="143"/>
      <c r="X172" s="143"/>
      <c r="Y172" s="143"/>
      <c r="Z172" s="143"/>
      <c r="AA172" s="143"/>
      <c r="AB172" s="143"/>
      <c r="AC172" s="143"/>
      <c r="AD172" s="143"/>
      <c r="AE172" s="143"/>
      <c r="AF172" s="143"/>
      <c r="AG172" s="143"/>
      <c r="AH172" s="143"/>
      <c r="AI172" s="143"/>
      <c r="AJ172" s="143"/>
      <c r="AK172" s="143"/>
      <c r="AL172" s="143"/>
      <c r="AM172" s="143"/>
      <c r="AN172" s="143"/>
      <c r="AO172" s="143"/>
      <c r="AP172" s="143"/>
      <c r="AQ172" s="143"/>
      <c r="AR172" s="143"/>
      <c r="AS172" s="143"/>
      <c r="AT172" s="143"/>
      <c r="AU172" s="143"/>
      <c r="AV172" s="143"/>
      <c r="AW172" s="143"/>
      <c r="AX172" s="143"/>
      <c r="AY172" s="143"/>
      <c r="AZ172" s="143"/>
      <c r="BA172" s="143"/>
      <c r="BB172" s="143"/>
      <c r="BC172" s="143"/>
      <c r="BD172" s="143"/>
      <c r="BE172" s="143"/>
      <c r="BF172" s="143"/>
      <c r="BG172" s="143"/>
      <c r="BH172" s="143"/>
      <c r="BI172" s="143"/>
      <c r="BJ172" s="143"/>
      <c r="BK172" s="143"/>
      <c r="BL172" s="143"/>
      <c r="BM172" s="143"/>
      <c r="BN172" s="143"/>
      <c r="BO172" s="143"/>
      <c r="BP172" s="143"/>
    </row>
    <row r="173" spans="1:68" s="146" customFormat="1" ht="14">
      <c r="A173" s="143"/>
      <c r="B173" s="143"/>
      <c r="C173" s="151">
        <v>2420</v>
      </c>
      <c r="D173" s="169" t="s">
        <v>1873</v>
      </c>
      <c r="E173" s="170"/>
      <c r="F173" s="170"/>
      <c r="G173" s="170"/>
      <c r="H173" s="170"/>
      <c r="I173" s="171"/>
      <c r="J173" s="150"/>
      <c r="K173" s="143"/>
      <c r="L173" s="143"/>
      <c r="M173" s="143"/>
      <c r="N173" s="143"/>
      <c r="O173" s="143"/>
      <c r="P173" s="143"/>
      <c r="Q173" s="143"/>
      <c r="R173" s="143"/>
      <c r="S173" s="143"/>
      <c r="T173" s="143"/>
      <c r="U173" s="143"/>
      <c r="V173" s="143"/>
      <c r="W173" s="143"/>
      <c r="X173" s="143"/>
      <c r="Y173" s="143"/>
      <c r="Z173" s="143"/>
      <c r="AA173" s="143"/>
      <c r="AB173" s="143"/>
      <c r="AC173" s="143"/>
      <c r="AD173" s="143"/>
      <c r="AE173" s="143"/>
      <c r="AF173" s="143"/>
      <c r="AG173" s="143"/>
      <c r="AH173" s="143"/>
      <c r="AI173" s="143"/>
      <c r="AJ173" s="143"/>
      <c r="AK173" s="143"/>
      <c r="AL173" s="143"/>
      <c r="AM173" s="143"/>
      <c r="AN173" s="143"/>
      <c r="AO173" s="143"/>
      <c r="AP173" s="143"/>
      <c r="AQ173" s="143"/>
      <c r="AR173" s="143"/>
      <c r="AS173" s="143"/>
      <c r="AT173" s="143"/>
      <c r="AU173" s="143"/>
      <c r="AV173" s="143"/>
      <c r="AW173" s="143"/>
      <c r="AX173" s="143"/>
      <c r="AY173" s="143"/>
      <c r="AZ173" s="143"/>
      <c r="BA173" s="143"/>
      <c r="BB173" s="143"/>
      <c r="BC173" s="143"/>
      <c r="BD173" s="143"/>
      <c r="BE173" s="143"/>
      <c r="BF173" s="143"/>
      <c r="BG173" s="143"/>
      <c r="BH173" s="143"/>
      <c r="BI173" s="143"/>
      <c r="BJ173" s="143"/>
      <c r="BK173" s="143"/>
      <c r="BL173" s="143"/>
      <c r="BM173" s="143"/>
      <c r="BN173" s="143"/>
      <c r="BO173" s="143"/>
      <c r="BP173" s="143"/>
    </row>
    <row r="174" spans="1:68" s="146" customFormat="1" ht="14">
      <c r="A174" s="143"/>
      <c r="B174" s="143"/>
      <c r="C174" s="151">
        <v>2430</v>
      </c>
      <c r="D174" s="169" t="s">
        <v>1874</v>
      </c>
      <c r="E174" s="170"/>
      <c r="F174" s="170"/>
      <c r="G174" s="170"/>
      <c r="H174" s="170"/>
      <c r="I174" s="171"/>
      <c r="J174" s="150" t="s">
        <v>1777</v>
      </c>
      <c r="K174" s="143"/>
      <c r="L174" s="143"/>
      <c r="M174" s="143"/>
      <c r="N174" s="143"/>
      <c r="O174" s="143"/>
      <c r="P174" s="143"/>
      <c r="Q174" s="143"/>
      <c r="R174" s="143"/>
      <c r="S174" s="143"/>
      <c r="T174" s="143"/>
      <c r="U174" s="143"/>
      <c r="V174" s="143"/>
      <c r="W174" s="143"/>
      <c r="X174" s="143"/>
      <c r="Y174" s="143"/>
      <c r="Z174" s="143"/>
      <c r="AA174" s="143"/>
      <c r="AB174" s="143"/>
      <c r="AC174" s="143"/>
      <c r="AD174" s="143"/>
      <c r="AE174" s="143"/>
      <c r="AF174" s="143"/>
      <c r="AG174" s="143"/>
      <c r="AH174" s="143"/>
      <c r="AI174" s="143"/>
      <c r="AJ174" s="143"/>
      <c r="AK174" s="143"/>
      <c r="AL174" s="143"/>
      <c r="AM174" s="143"/>
      <c r="AN174" s="143"/>
      <c r="AO174" s="143"/>
      <c r="AP174" s="143"/>
      <c r="AQ174" s="143"/>
      <c r="AR174" s="143"/>
      <c r="AS174" s="143"/>
      <c r="AT174" s="143"/>
      <c r="AU174" s="143"/>
      <c r="AV174" s="143"/>
      <c r="AW174" s="143"/>
      <c r="AX174" s="143"/>
      <c r="AY174" s="143"/>
      <c r="AZ174" s="143"/>
      <c r="BA174" s="143"/>
      <c r="BB174" s="143"/>
      <c r="BC174" s="143"/>
      <c r="BD174" s="143"/>
      <c r="BE174" s="143"/>
      <c r="BF174" s="143"/>
      <c r="BG174" s="143"/>
      <c r="BH174" s="143"/>
      <c r="BI174" s="143"/>
      <c r="BJ174" s="143"/>
      <c r="BK174" s="143"/>
      <c r="BL174" s="143"/>
      <c r="BM174" s="143"/>
      <c r="BN174" s="143"/>
      <c r="BO174" s="143"/>
      <c r="BP174" s="143"/>
    </row>
    <row r="175" spans="1:68" s="146" customFormat="1" ht="14">
      <c r="A175" s="143"/>
      <c r="B175" s="143"/>
      <c r="C175" s="151">
        <v>2442</v>
      </c>
      <c r="D175" s="169" t="s">
        <v>1875</v>
      </c>
      <c r="E175" s="170"/>
      <c r="F175" s="170"/>
      <c r="G175" s="170"/>
      <c r="H175" s="170"/>
      <c r="I175" s="171"/>
      <c r="J175" s="150"/>
      <c r="K175" s="143"/>
      <c r="L175" s="143"/>
      <c r="M175" s="143"/>
      <c r="N175" s="143"/>
      <c r="O175" s="143"/>
      <c r="P175" s="143"/>
      <c r="Q175" s="143"/>
      <c r="R175" s="143"/>
      <c r="S175" s="143"/>
      <c r="T175" s="143"/>
      <c r="U175" s="143"/>
      <c r="V175" s="143"/>
      <c r="W175" s="143"/>
      <c r="X175" s="143"/>
      <c r="Y175" s="143"/>
      <c r="Z175" s="143"/>
      <c r="AA175" s="143"/>
      <c r="AB175" s="143"/>
      <c r="AC175" s="143"/>
      <c r="AD175" s="143"/>
      <c r="AE175" s="143"/>
      <c r="AF175" s="143"/>
      <c r="AG175" s="143"/>
      <c r="AH175" s="143"/>
      <c r="AI175" s="143"/>
      <c r="AJ175" s="143"/>
      <c r="AK175" s="143"/>
      <c r="AL175" s="143"/>
      <c r="AM175" s="143"/>
      <c r="AN175" s="143"/>
      <c r="AO175" s="143"/>
      <c r="AP175" s="143"/>
      <c r="AQ175" s="143"/>
      <c r="AR175" s="143"/>
      <c r="AS175" s="143"/>
      <c r="AT175" s="143"/>
      <c r="AU175" s="143"/>
      <c r="AV175" s="143"/>
      <c r="AW175" s="143"/>
      <c r="AX175" s="143"/>
      <c r="AY175" s="143"/>
      <c r="AZ175" s="143"/>
      <c r="BA175" s="143"/>
      <c r="BB175" s="143"/>
      <c r="BC175" s="143"/>
      <c r="BD175" s="143"/>
      <c r="BE175" s="143"/>
      <c r="BF175" s="143"/>
      <c r="BG175" s="143"/>
      <c r="BH175" s="143"/>
      <c r="BI175" s="143"/>
      <c r="BJ175" s="143"/>
      <c r="BK175" s="143"/>
      <c r="BL175" s="143"/>
      <c r="BM175" s="143"/>
      <c r="BN175" s="143"/>
      <c r="BO175" s="143"/>
      <c r="BP175" s="143"/>
    </row>
    <row r="176" spans="1:68" s="146" customFormat="1" ht="27.5" customHeight="1">
      <c r="A176" s="143"/>
      <c r="B176" s="143"/>
      <c r="C176" s="151">
        <v>2446</v>
      </c>
      <c r="D176" s="169" t="s">
        <v>1835</v>
      </c>
      <c r="E176" s="170"/>
      <c r="F176" s="170"/>
      <c r="G176" s="170"/>
      <c r="H176" s="170"/>
      <c r="I176" s="171"/>
      <c r="J176" s="150"/>
      <c r="K176" s="143"/>
      <c r="L176" s="143"/>
      <c r="M176" s="143"/>
      <c r="N176" s="143"/>
      <c r="O176" s="143"/>
      <c r="P176" s="143"/>
      <c r="Q176" s="143"/>
      <c r="R176" s="143"/>
      <c r="S176" s="143"/>
      <c r="T176" s="143"/>
      <c r="U176" s="143"/>
      <c r="V176" s="143"/>
      <c r="W176" s="143"/>
      <c r="X176" s="143"/>
      <c r="Y176" s="143"/>
      <c r="Z176" s="143"/>
      <c r="AA176" s="143"/>
      <c r="AB176" s="143"/>
      <c r="AC176" s="143"/>
      <c r="AD176" s="143"/>
      <c r="AE176" s="143"/>
      <c r="AF176" s="143"/>
      <c r="AG176" s="143"/>
      <c r="AH176" s="143"/>
      <c r="AI176" s="143"/>
      <c r="AJ176" s="143"/>
      <c r="AK176" s="143"/>
      <c r="AL176" s="143"/>
      <c r="AM176" s="143"/>
      <c r="AN176" s="143"/>
      <c r="AO176" s="143"/>
      <c r="AP176" s="143"/>
      <c r="AQ176" s="143"/>
      <c r="AR176" s="143"/>
      <c r="AS176" s="143"/>
      <c r="AT176" s="143"/>
      <c r="AU176" s="143"/>
      <c r="AV176" s="143"/>
      <c r="AW176" s="143"/>
      <c r="AX176" s="143"/>
      <c r="AY176" s="143"/>
      <c r="AZ176" s="143"/>
      <c r="BA176" s="143"/>
      <c r="BB176" s="143"/>
      <c r="BC176" s="143"/>
      <c r="BD176" s="143"/>
      <c r="BE176" s="143"/>
      <c r="BF176" s="143"/>
      <c r="BG176" s="143"/>
      <c r="BH176" s="143"/>
      <c r="BI176" s="143"/>
      <c r="BJ176" s="143"/>
      <c r="BK176" s="143"/>
      <c r="BL176" s="143"/>
      <c r="BM176" s="143"/>
      <c r="BN176" s="143"/>
      <c r="BO176" s="143"/>
      <c r="BP176" s="143"/>
    </row>
    <row r="177" spans="1:68" s="146" customFormat="1" ht="14">
      <c r="A177" s="143"/>
      <c r="B177" s="143"/>
      <c r="C177" s="151">
        <v>2540</v>
      </c>
      <c r="D177" s="169" t="s">
        <v>1778</v>
      </c>
      <c r="E177" s="170"/>
      <c r="F177" s="170"/>
      <c r="G177" s="170"/>
      <c r="H177" s="170"/>
      <c r="I177" s="171"/>
      <c r="J177" s="150"/>
      <c r="K177" s="143"/>
      <c r="L177" s="143"/>
      <c r="M177" s="143"/>
      <c r="N177" s="143"/>
      <c r="O177" s="143"/>
      <c r="P177" s="143"/>
      <c r="Q177" s="143"/>
      <c r="R177" s="143"/>
      <c r="S177" s="143"/>
      <c r="T177" s="143"/>
      <c r="U177" s="143"/>
      <c r="V177" s="143"/>
      <c r="W177" s="143"/>
      <c r="X177" s="143"/>
      <c r="Y177" s="143"/>
      <c r="Z177" s="143"/>
      <c r="AA177" s="143"/>
      <c r="AB177" s="143"/>
      <c r="AC177" s="143"/>
      <c r="AD177" s="143"/>
      <c r="AE177" s="143"/>
      <c r="AF177" s="143"/>
      <c r="AG177" s="143"/>
      <c r="AH177" s="143"/>
      <c r="AI177" s="143"/>
      <c r="AJ177" s="143"/>
      <c r="AK177" s="143"/>
      <c r="AL177" s="143"/>
      <c r="AM177" s="143"/>
      <c r="AN177" s="143"/>
      <c r="AO177" s="143"/>
      <c r="AP177" s="143"/>
      <c r="AQ177" s="143"/>
      <c r="AR177" s="143"/>
      <c r="AS177" s="143"/>
      <c r="AT177" s="143"/>
      <c r="AU177" s="143"/>
      <c r="AV177" s="143"/>
      <c r="AW177" s="143"/>
      <c r="AX177" s="143"/>
      <c r="AY177" s="143"/>
      <c r="AZ177" s="143"/>
      <c r="BA177" s="143"/>
      <c r="BB177" s="143"/>
      <c r="BC177" s="143"/>
      <c r="BD177" s="143"/>
      <c r="BE177" s="143"/>
      <c r="BF177" s="143"/>
      <c r="BG177" s="143"/>
      <c r="BH177" s="143"/>
      <c r="BI177" s="143"/>
      <c r="BJ177" s="143"/>
      <c r="BK177" s="143"/>
      <c r="BL177" s="143"/>
      <c r="BM177" s="143"/>
      <c r="BN177" s="143"/>
      <c r="BO177" s="143"/>
      <c r="BP177" s="143"/>
    </row>
    <row r="178" spans="1:68" s="146" customFormat="1" ht="14">
      <c r="A178" s="143"/>
      <c r="B178" s="143"/>
      <c r="C178" s="151">
        <v>3031</v>
      </c>
      <c r="D178" s="169" t="s">
        <v>1876</v>
      </c>
      <c r="E178" s="170"/>
      <c r="F178" s="170"/>
      <c r="G178" s="170"/>
      <c r="H178" s="170"/>
      <c r="I178" s="171"/>
      <c r="J178" s="150"/>
      <c r="K178" s="143"/>
      <c r="L178" s="143"/>
      <c r="M178" s="143"/>
      <c r="N178" s="143"/>
      <c r="O178" s="143"/>
      <c r="P178" s="143"/>
      <c r="Q178" s="143"/>
      <c r="R178" s="143"/>
      <c r="S178" s="143"/>
      <c r="T178" s="143"/>
      <c r="U178" s="143"/>
      <c r="V178" s="143"/>
      <c r="W178" s="143"/>
      <c r="X178" s="143"/>
      <c r="Y178" s="143"/>
      <c r="Z178" s="143"/>
      <c r="AA178" s="143"/>
      <c r="AB178" s="143"/>
      <c r="AC178" s="143"/>
      <c r="AD178" s="143"/>
      <c r="AE178" s="143"/>
      <c r="AF178" s="143"/>
      <c r="AG178" s="143"/>
      <c r="AH178" s="143"/>
      <c r="AI178" s="143"/>
      <c r="AJ178" s="143"/>
      <c r="AK178" s="143"/>
      <c r="AL178" s="143"/>
      <c r="AM178" s="143"/>
      <c r="AN178" s="143"/>
      <c r="AO178" s="143"/>
      <c r="AP178" s="143"/>
      <c r="AQ178" s="143"/>
      <c r="AR178" s="143"/>
      <c r="AS178" s="143"/>
      <c r="AT178" s="143"/>
      <c r="AU178" s="143"/>
      <c r="AV178" s="143"/>
      <c r="AW178" s="143"/>
      <c r="AX178" s="143"/>
      <c r="AY178" s="143"/>
      <c r="AZ178" s="143"/>
      <c r="BA178" s="143"/>
      <c r="BB178" s="143"/>
      <c r="BC178" s="143"/>
      <c r="BD178" s="143"/>
      <c r="BE178" s="143"/>
      <c r="BF178" s="143"/>
      <c r="BG178" s="143"/>
      <c r="BH178" s="143"/>
      <c r="BI178" s="143"/>
      <c r="BJ178" s="143"/>
      <c r="BK178" s="143"/>
      <c r="BL178" s="143"/>
      <c r="BM178" s="143"/>
      <c r="BN178" s="143"/>
      <c r="BO178" s="143"/>
      <c r="BP178" s="143"/>
    </row>
    <row r="179" spans="1:68" s="146" customFormat="1" ht="14">
      <c r="A179" s="143"/>
      <c r="B179" s="143"/>
      <c r="C179" s="151">
        <v>3040</v>
      </c>
      <c r="D179" s="169" t="s">
        <v>1779</v>
      </c>
      <c r="E179" s="170"/>
      <c r="F179" s="170"/>
      <c r="G179" s="170"/>
      <c r="H179" s="170"/>
      <c r="I179" s="171"/>
      <c r="J179" s="150"/>
      <c r="K179" s="143"/>
      <c r="L179" s="143"/>
      <c r="M179" s="143"/>
      <c r="N179" s="143"/>
      <c r="O179" s="143"/>
      <c r="P179" s="143"/>
      <c r="Q179" s="143"/>
      <c r="R179" s="143"/>
      <c r="S179" s="143"/>
      <c r="T179" s="143"/>
      <c r="U179" s="143"/>
      <c r="V179" s="143"/>
      <c r="W179" s="143"/>
      <c r="X179" s="143"/>
      <c r="Y179" s="143"/>
      <c r="Z179" s="143"/>
      <c r="AA179" s="143"/>
      <c r="AB179" s="143"/>
      <c r="AC179" s="143"/>
      <c r="AD179" s="143"/>
      <c r="AE179" s="143"/>
      <c r="AF179" s="143"/>
      <c r="AG179" s="143"/>
      <c r="AH179" s="143"/>
      <c r="AI179" s="143"/>
      <c r="AJ179" s="143"/>
      <c r="AK179" s="143"/>
      <c r="AL179" s="143"/>
      <c r="AM179" s="143"/>
      <c r="AN179" s="143"/>
      <c r="AO179" s="143"/>
      <c r="AP179" s="143"/>
      <c r="AQ179" s="143"/>
      <c r="AR179" s="143"/>
      <c r="AS179" s="143"/>
      <c r="AT179" s="143"/>
      <c r="AU179" s="143"/>
      <c r="AV179" s="143"/>
      <c r="AW179" s="143"/>
      <c r="AX179" s="143"/>
      <c r="AY179" s="143"/>
      <c r="AZ179" s="143"/>
      <c r="BA179" s="143"/>
      <c r="BB179" s="143"/>
      <c r="BC179" s="143"/>
      <c r="BD179" s="143"/>
      <c r="BE179" s="143"/>
      <c r="BF179" s="143"/>
      <c r="BG179" s="143"/>
      <c r="BH179" s="143"/>
      <c r="BI179" s="143"/>
      <c r="BJ179" s="143"/>
      <c r="BK179" s="143"/>
      <c r="BL179" s="143"/>
      <c r="BM179" s="143"/>
      <c r="BN179" s="143"/>
      <c r="BO179" s="143"/>
      <c r="BP179" s="143"/>
    </row>
    <row r="180" spans="1:68" s="146" customFormat="1" ht="14">
      <c r="A180" s="143"/>
      <c r="B180" s="143"/>
      <c r="C180" s="151">
        <v>3311</v>
      </c>
      <c r="D180" s="169" t="s">
        <v>1780</v>
      </c>
      <c r="E180" s="170"/>
      <c r="F180" s="170"/>
      <c r="G180" s="170"/>
      <c r="H180" s="170"/>
      <c r="I180" s="171"/>
      <c r="J180" s="150"/>
      <c r="K180" s="143"/>
      <c r="L180" s="143"/>
      <c r="M180" s="143"/>
      <c r="N180" s="143"/>
      <c r="O180" s="143"/>
      <c r="P180" s="143"/>
      <c r="Q180" s="143"/>
      <c r="R180" s="143"/>
      <c r="S180" s="143"/>
      <c r="T180" s="143"/>
      <c r="U180" s="143"/>
      <c r="V180" s="143"/>
      <c r="W180" s="143"/>
      <c r="X180" s="143"/>
      <c r="Y180" s="143"/>
      <c r="Z180" s="143"/>
      <c r="AA180" s="143"/>
      <c r="AB180" s="143"/>
      <c r="AC180" s="143"/>
      <c r="AD180" s="143"/>
      <c r="AE180" s="143"/>
      <c r="AF180" s="143"/>
      <c r="AG180" s="143"/>
      <c r="AH180" s="143"/>
      <c r="AI180" s="143"/>
      <c r="AJ180" s="143"/>
      <c r="AK180" s="143"/>
      <c r="AL180" s="143"/>
      <c r="AM180" s="143"/>
      <c r="AN180" s="143"/>
      <c r="AO180" s="143"/>
      <c r="AP180" s="143"/>
      <c r="AQ180" s="143"/>
      <c r="AR180" s="143"/>
      <c r="AS180" s="143"/>
      <c r="AT180" s="143"/>
      <c r="AU180" s="143"/>
      <c r="AV180" s="143"/>
      <c r="AW180" s="143"/>
      <c r="AX180" s="143"/>
      <c r="AY180" s="143"/>
      <c r="AZ180" s="143"/>
      <c r="BA180" s="143"/>
      <c r="BB180" s="143"/>
      <c r="BC180" s="143"/>
      <c r="BD180" s="143"/>
      <c r="BE180" s="143"/>
      <c r="BF180" s="143"/>
      <c r="BG180" s="143"/>
      <c r="BH180" s="143"/>
      <c r="BI180" s="143"/>
      <c r="BJ180" s="143"/>
      <c r="BK180" s="143"/>
      <c r="BL180" s="143"/>
      <c r="BM180" s="143"/>
      <c r="BN180" s="143"/>
      <c r="BO180" s="143"/>
      <c r="BP180" s="143"/>
    </row>
    <row r="181" spans="1:68" s="146" customFormat="1" ht="14">
      <c r="A181" s="143"/>
      <c r="B181" s="143"/>
      <c r="C181" s="147" t="s">
        <v>1781</v>
      </c>
      <c r="D181" s="172" t="s">
        <v>1782</v>
      </c>
      <c r="E181" s="170"/>
      <c r="F181" s="170"/>
      <c r="G181" s="170"/>
      <c r="H181" s="170"/>
      <c r="I181" s="171"/>
      <c r="J181" s="148"/>
      <c r="K181" s="143"/>
      <c r="L181" s="143"/>
      <c r="M181" s="143"/>
      <c r="N181" s="143"/>
      <c r="O181" s="143"/>
      <c r="P181" s="143"/>
      <c r="Q181" s="143"/>
      <c r="R181" s="143"/>
      <c r="S181" s="143"/>
      <c r="T181" s="143"/>
      <c r="U181" s="143"/>
      <c r="V181" s="143"/>
      <c r="W181" s="143"/>
      <c r="X181" s="143"/>
      <c r="Y181" s="143"/>
      <c r="Z181" s="143"/>
      <c r="AA181" s="143"/>
      <c r="AB181" s="143"/>
      <c r="AC181" s="143"/>
      <c r="AD181" s="143"/>
      <c r="AE181" s="143"/>
      <c r="AF181" s="143"/>
      <c r="AG181" s="143"/>
      <c r="AH181" s="143"/>
      <c r="AI181" s="143"/>
      <c r="AJ181" s="143"/>
      <c r="AK181" s="143"/>
      <c r="AL181" s="143"/>
      <c r="AM181" s="143"/>
      <c r="AN181" s="143"/>
      <c r="AO181" s="143"/>
      <c r="AP181" s="143"/>
      <c r="AQ181" s="143"/>
      <c r="AR181" s="143"/>
      <c r="AS181" s="143"/>
      <c r="AT181" s="143"/>
      <c r="AU181" s="143"/>
      <c r="AV181" s="143"/>
      <c r="AW181" s="143"/>
      <c r="AX181" s="143"/>
      <c r="AY181" s="143"/>
      <c r="AZ181" s="143"/>
      <c r="BA181" s="143"/>
      <c r="BB181" s="143"/>
      <c r="BC181" s="143"/>
      <c r="BD181" s="143"/>
      <c r="BE181" s="143"/>
      <c r="BF181" s="143"/>
      <c r="BG181" s="143"/>
      <c r="BH181" s="143"/>
      <c r="BI181" s="143"/>
      <c r="BJ181" s="143"/>
      <c r="BK181" s="143"/>
      <c r="BL181" s="143"/>
      <c r="BM181" s="143"/>
      <c r="BN181" s="143"/>
      <c r="BO181" s="143"/>
      <c r="BP181" s="143"/>
    </row>
    <row r="182" spans="1:68" s="146" customFormat="1" ht="52" customHeight="1">
      <c r="A182" s="143"/>
      <c r="B182" s="143"/>
      <c r="C182" s="151">
        <v>3511</v>
      </c>
      <c r="D182" s="169" t="s">
        <v>1836</v>
      </c>
      <c r="E182" s="170"/>
      <c r="F182" s="170"/>
      <c r="G182" s="170"/>
      <c r="H182" s="170"/>
      <c r="I182" s="171"/>
      <c r="J182" s="150"/>
      <c r="K182" s="143"/>
      <c r="L182" s="143"/>
      <c r="M182" s="143"/>
      <c r="N182" s="143"/>
      <c r="O182" s="143"/>
      <c r="P182" s="143"/>
      <c r="Q182" s="143"/>
      <c r="R182" s="143"/>
      <c r="S182" s="143"/>
      <c r="T182" s="143"/>
      <c r="U182" s="143"/>
      <c r="V182" s="143"/>
      <c r="W182" s="143"/>
      <c r="X182" s="143"/>
      <c r="Y182" s="143"/>
      <c r="Z182" s="143"/>
      <c r="AA182" s="143"/>
      <c r="AB182" s="143"/>
      <c r="AC182" s="143"/>
      <c r="AD182" s="143"/>
      <c r="AE182" s="143"/>
      <c r="AF182" s="143"/>
      <c r="AG182" s="143"/>
      <c r="AH182" s="143"/>
      <c r="AI182" s="143"/>
      <c r="AJ182" s="143"/>
      <c r="AK182" s="143"/>
      <c r="AL182" s="143"/>
      <c r="AM182" s="143"/>
      <c r="AN182" s="143"/>
      <c r="AO182" s="143"/>
      <c r="AP182" s="143"/>
      <c r="AQ182" s="143"/>
      <c r="AR182" s="143"/>
      <c r="AS182" s="143"/>
      <c r="AT182" s="143"/>
      <c r="AU182" s="143"/>
      <c r="AV182" s="143"/>
      <c r="AW182" s="143"/>
      <c r="AX182" s="143"/>
      <c r="AY182" s="143"/>
      <c r="AZ182" s="143"/>
      <c r="BA182" s="143"/>
      <c r="BB182" s="143"/>
      <c r="BC182" s="143"/>
      <c r="BD182" s="143"/>
      <c r="BE182" s="143"/>
      <c r="BF182" s="143"/>
      <c r="BG182" s="143"/>
      <c r="BH182" s="143"/>
      <c r="BI182" s="143"/>
      <c r="BJ182" s="143"/>
      <c r="BK182" s="143"/>
      <c r="BL182" s="143"/>
      <c r="BM182" s="143"/>
      <c r="BN182" s="143"/>
      <c r="BO182" s="143"/>
      <c r="BP182" s="143"/>
    </row>
    <row r="183" spans="1:68" s="146" customFormat="1" ht="14">
      <c r="A183" s="143"/>
      <c r="B183" s="143"/>
      <c r="C183" s="151">
        <v>3520</v>
      </c>
      <c r="D183" s="169" t="s">
        <v>1783</v>
      </c>
      <c r="E183" s="170"/>
      <c r="F183" s="170"/>
      <c r="G183" s="170"/>
      <c r="H183" s="170"/>
      <c r="I183" s="171"/>
      <c r="J183" s="150" t="s">
        <v>1784</v>
      </c>
      <c r="K183" s="143"/>
      <c r="L183" s="143"/>
      <c r="M183" s="143"/>
      <c r="N183" s="143"/>
      <c r="O183" s="143"/>
      <c r="P183" s="143"/>
      <c r="Q183" s="143"/>
      <c r="R183" s="143"/>
      <c r="S183" s="143"/>
      <c r="T183" s="143"/>
      <c r="U183" s="143"/>
      <c r="V183" s="143"/>
      <c r="W183" s="143"/>
      <c r="X183" s="143"/>
      <c r="Y183" s="143"/>
      <c r="Z183" s="143"/>
      <c r="AA183" s="143"/>
      <c r="AB183" s="143"/>
      <c r="AC183" s="143"/>
      <c r="AD183" s="143"/>
      <c r="AE183" s="143"/>
      <c r="AF183" s="143"/>
      <c r="AG183" s="143"/>
      <c r="AH183" s="143"/>
      <c r="AI183" s="143"/>
      <c r="AJ183" s="143"/>
      <c r="AK183" s="143"/>
      <c r="AL183" s="143"/>
      <c r="AM183" s="143"/>
      <c r="AN183" s="143"/>
      <c r="AO183" s="143"/>
      <c r="AP183" s="143"/>
      <c r="AQ183" s="143"/>
      <c r="AR183" s="143"/>
      <c r="AS183" s="143"/>
      <c r="AT183" s="143"/>
      <c r="AU183" s="143"/>
      <c r="AV183" s="143"/>
      <c r="AW183" s="143"/>
      <c r="AX183" s="143"/>
      <c r="AY183" s="143"/>
      <c r="AZ183" s="143"/>
      <c r="BA183" s="143"/>
      <c r="BB183" s="143"/>
      <c r="BC183" s="143"/>
      <c r="BD183" s="143"/>
      <c r="BE183" s="143"/>
      <c r="BF183" s="143"/>
      <c r="BG183" s="143"/>
      <c r="BH183" s="143"/>
      <c r="BI183" s="143"/>
      <c r="BJ183" s="143"/>
      <c r="BK183" s="143"/>
      <c r="BL183" s="143"/>
      <c r="BM183" s="143"/>
      <c r="BN183" s="143"/>
      <c r="BO183" s="143"/>
      <c r="BP183" s="143"/>
    </row>
    <row r="184" spans="1:68" s="146" customFormat="1" ht="14">
      <c r="A184" s="143"/>
      <c r="B184" s="143"/>
      <c r="C184" s="147" t="s">
        <v>1785</v>
      </c>
      <c r="D184" s="172" t="s">
        <v>1786</v>
      </c>
      <c r="E184" s="170"/>
      <c r="F184" s="170"/>
      <c r="G184" s="170"/>
      <c r="H184" s="170"/>
      <c r="I184" s="171"/>
      <c r="J184" s="148"/>
      <c r="K184" s="143"/>
      <c r="L184" s="143"/>
      <c r="M184" s="143"/>
      <c r="N184" s="143"/>
      <c r="O184" s="143"/>
      <c r="P184" s="143"/>
      <c r="Q184" s="143"/>
      <c r="R184" s="143"/>
      <c r="S184" s="143"/>
      <c r="T184" s="143"/>
      <c r="U184" s="143"/>
      <c r="V184" s="143"/>
      <c r="W184" s="143"/>
      <c r="X184" s="143"/>
      <c r="Y184" s="143"/>
      <c r="Z184" s="143"/>
      <c r="AA184" s="143"/>
      <c r="AB184" s="143"/>
      <c r="AC184" s="143"/>
      <c r="AD184" s="143"/>
      <c r="AE184" s="143"/>
      <c r="AF184" s="143"/>
      <c r="AG184" s="143"/>
      <c r="AH184" s="143"/>
      <c r="AI184" s="143"/>
      <c r="AJ184" s="143"/>
      <c r="AK184" s="143"/>
      <c r="AL184" s="143"/>
      <c r="AM184" s="143"/>
      <c r="AN184" s="143"/>
      <c r="AO184" s="143"/>
      <c r="AP184" s="143"/>
      <c r="AQ184" s="143"/>
      <c r="AR184" s="143"/>
      <c r="AS184" s="143"/>
      <c r="AT184" s="143"/>
      <c r="AU184" s="143"/>
      <c r="AV184" s="143"/>
      <c r="AW184" s="143"/>
      <c r="AX184" s="143"/>
      <c r="AY184" s="143"/>
      <c r="AZ184" s="143"/>
      <c r="BA184" s="143"/>
      <c r="BB184" s="143"/>
      <c r="BC184" s="143"/>
      <c r="BD184" s="143"/>
      <c r="BE184" s="143"/>
      <c r="BF184" s="143"/>
      <c r="BG184" s="143"/>
      <c r="BH184" s="143"/>
      <c r="BI184" s="143"/>
      <c r="BJ184" s="143"/>
      <c r="BK184" s="143"/>
      <c r="BL184" s="143"/>
      <c r="BM184" s="143"/>
      <c r="BN184" s="143"/>
      <c r="BO184" s="143"/>
      <c r="BP184" s="143"/>
    </row>
    <row r="185" spans="1:68" s="146" customFormat="1" ht="29.5" customHeight="1">
      <c r="A185" s="143"/>
      <c r="B185" s="143"/>
      <c r="C185" s="151">
        <v>3600</v>
      </c>
      <c r="D185" s="169" t="s">
        <v>1837</v>
      </c>
      <c r="E185" s="170"/>
      <c r="F185" s="170"/>
      <c r="G185" s="170"/>
      <c r="H185" s="170"/>
      <c r="I185" s="171"/>
      <c r="J185" s="150"/>
      <c r="K185" s="143"/>
      <c r="L185" s="143"/>
      <c r="M185" s="143"/>
      <c r="N185" s="143"/>
      <c r="O185" s="143"/>
      <c r="P185" s="143"/>
      <c r="Q185" s="143"/>
      <c r="R185" s="143"/>
      <c r="S185" s="143"/>
      <c r="T185" s="143"/>
      <c r="U185" s="143"/>
      <c r="V185" s="143"/>
      <c r="W185" s="143"/>
      <c r="X185" s="143"/>
      <c r="Y185" s="143"/>
      <c r="Z185" s="143"/>
      <c r="AA185" s="143"/>
      <c r="AB185" s="143"/>
      <c r="AC185" s="143"/>
      <c r="AD185" s="143"/>
      <c r="AE185" s="143"/>
      <c r="AF185" s="143"/>
      <c r="AG185" s="143"/>
      <c r="AH185" s="143"/>
      <c r="AI185" s="143"/>
      <c r="AJ185" s="143"/>
      <c r="AK185" s="143"/>
      <c r="AL185" s="143"/>
      <c r="AM185" s="143"/>
      <c r="AN185" s="143"/>
      <c r="AO185" s="143"/>
      <c r="AP185" s="143"/>
      <c r="AQ185" s="143"/>
      <c r="AR185" s="143"/>
      <c r="AS185" s="143"/>
      <c r="AT185" s="143"/>
      <c r="AU185" s="143"/>
      <c r="AV185" s="143"/>
      <c r="AW185" s="143"/>
      <c r="AX185" s="143"/>
      <c r="AY185" s="143"/>
      <c r="AZ185" s="143"/>
      <c r="BA185" s="143"/>
      <c r="BB185" s="143"/>
      <c r="BC185" s="143"/>
      <c r="BD185" s="143"/>
      <c r="BE185" s="143"/>
      <c r="BF185" s="143"/>
      <c r="BG185" s="143"/>
      <c r="BH185" s="143"/>
      <c r="BI185" s="143"/>
      <c r="BJ185" s="143"/>
      <c r="BK185" s="143"/>
      <c r="BL185" s="143"/>
      <c r="BM185" s="143"/>
      <c r="BN185" s="143"/>
      <c r="BO185" s="143"/>
      <c r="BP185" s="143"/>
    </row>
    <row r="186" spans="1:68" s="146" customFormat="1" ht="14">
      <c r="A186" s="143"/>
      <c r="B186" s="143"/>
      <c r="C186" s="151">
        <v>3812</v>
      </c>
      <c r="D186" s="169" t="s">
        <v>1787</v>
      </c>
      <c r="E186" s="170"/>
      <c r="F186" s="170"/>
      <c r="G186" s="170"/>
      <c r="H186" s="170"/>
      <c r="I186" s="171"/>
      <c r="J186" s="150"/>
      <c r="K186" s="143"/>
      <c r="L186" s="143"/>
      <c r="M186" s="143"/>
      <c r="N186" s="143"/>
      <c r="O186" s="143"/>
      <c r="P186" s="143"/>
      <c r="Q186" s="143"/>
      <c r="R186" s="143"/>
      <c r="S186" s="143"/>
      <c r="T186" s="143"/>
      <c r="U186" s="143"/>
      <c r="V186" s="143"/>
      <c r="W186" s="143"/>
      <c r="X186" s="143"/>
      <c r="Y186" s="143"/>
      <c r="Z186" s="143"/>
      <c r="AA186" s="143"/>
      <c r="AB186" s="143"/>
      <c r="AC186" s="143"/>
      <c r="AD186" s="143"/>
      <c r="AE186" s="143"/>
      <c r="AF186" s="143"/>
      <c r="AG186" s="143"/>
      <c r="AH186" s="143"/>
      <c r="AI186" s="143"/>
      <c r="AJ186" s="143"/>
      <c r="AK186" s="143"/>
      <c r="AL186" s="143"/>
      <c r="AM186" s="143"/>
      <c r="AN186" s="143"/>
      <c r="AO186" s="143"/>
      <c r="AP186" s="143"/>
      <c r="AQ186" s="143"/>
      <c r="AR186" s="143"/>
      <c r="AS186" s="143"/>
      <c r="AT186" s="143"/>
      <c r="AU186" s="143"/>
      <c r="AV186" s="143"/>
      <c r="AW186" s="143"/>
      <c r="AX186" s="143"/>
      <c r="AY186" s="143"/>
      <c r="AZ186" s="143"/>
      <c r="BA186" s="143"/>
      <c r="BB186" s="143"/>
      <c r="BC186" s="143"/>
      <c r="BD186" s="143"/>
      <c r="BE186" s="143"/>
      <c r="BF186" s="143"/>
      <c r="BG186" s="143"/>
      <c r="BH186" s="143"/>
      <c r="BI186" s="143"/>
      <c r="BJ186" s="143"/>
      <c r="BK186" s="143"/>
      <c r="BL186" s="143"/>
      <c r="BM186" s="143"/>
      <c r="BN186" s="143"/>
      <c r="BO186" s="143"/>
      <c r="BP186" s="143"/>
    </row>
    <row r="187" spans="1:68" s="146" customFormat="1" ht="32.5" customHeight="1">
      <c r="A187" s="143"/>
      <c r="B187" s="143"/>
      <c r="C187" s="151">
        <v>3821</v>
      </c>
      <c r="D187" s="169" t="s">
        <v>1838</v>
      </c>
      <c r="E187" s="170"/>
      <c r="F187" s="170"/>
      <c r="G187" s="170"/>
      <c r="H187" s="170"/>
      <c r="I187" s="171"/>
      <c r="J187" s="150"/>
      <c r="K187" s="143"/>
      <c r="L187" s="143"/>
      <c r="M187" s="143"/>
      <c r="N187" s="143"/>
      <c r="O187" s="143"/>
      <c r="P187" s="143"/>
      <c r="Q187" s="143"/>
      <c r="R187" s="143"/>
      <c r="S187" s="143"/>
      <c r="T187" s="143"/>
      <c r="U187" s="143"/>
      <c r="V187" s="143"/>
      <c r="W187" s="143"/>
      <c r="X187" s="143"/>
      <c r="Y187" s="143"/>
      <c r="Z187" s="143"/>
      <c r="AA187" s="143"/>
      <c r="AB187" s="143"/>
      <c r="AC187" s="143"/>
      <c r="AD187" s="143"/>
      <c r="AE187" s="143"/>
      <c r="AF187" s="143"/>
      <c r="AG187" s="143"/>
      <c r="AH187" s="143"/>
      <c r="AI187" s="143"/>
      <c r="AJ187" s="143"/>
      <c r="AK187" s="143"/>
      <c r="AL187" s="143"/>
      <c r="AM187" s="143"/>
      <c r="AN187" s="143"/>
      <c r="AO187" s="143"/>
      <c r="AP187" s="143"/>
      <c r="AQ187" s="143"/>
      <c r="AR187" s="143"/>
      <c r="AS187" s="143"/>
      <c r="AT187" s="143"/>
      <c r="AU187" s="143"/>
      <c r="AV187" s="143"/>
      <c r="AW187" s="143"/>
      <c r="AX187" s="143"/>
      <c r="AY187" s="143"/>
      <c r="AZ187" s="143"/>
      <c r="BA187" s="143"/>
      <c r="BB187" s="143"/>
      <c r="BC187" s="143"/>
      <c r="BD187" s="143"/>
      <c r="BE187" s="143"/>
      <c r="BF187" s="143"/>
      <c r="BG187" s="143"/>
      <c r="BH187" s="143"/>
      <c r="BI187" s="143"/>
      <c r="BJ187" s="143"/>
      <c r="BK187" s="143"/>
      <c r="BL187" s="143"/>
      <c r="BM187" s="143"/>
      <c r="BN187" s="143"/>
      <c r="BO187" s="143"/>
      <c r="BP187" s="143"/>
    </row>
    <row r="188" spans="1:68" s="146" customFormat="1" ht="14">
      <c r="A188" s="143"/>
      <c r="B188" s="143"/>
      <c r="C188" s="151">
        <v>3822</v>
      </c>
      <c r="D188" s="169" t="s">
        <v>1788</v>
      </c>
      <c r="E188" s="170"/>
      <c r="F188" s="170"/>
      <c r="G188" s="170"/>
      <c r="H188" s="170"/>
      <c r="I188" s="171"/>
      <c r="J188" s="150"/>
      <c r="K188" s="143"/>
      <c r="L188" s="143"/>
      <c r="M188" s="143"/>
      <c r="N188" s="143"/>
      <c r="O188" s="143"/>
      <c r="P188" s="143"/>
      <c r="Q188" s="143"/>
      <c r="R188" s="143"/>
      <c r="S188" s="143"/>
      <c r="T188" s="143"/>
      <c r="U188" s="143"/>
      <c r="V188" s="143"/>
      <c r="W188" s="143"/>
      <c r="X188" s="143"/>
      <c r="Y188" s="143"/>
      <c r="Z188" s="143"/>
      <c r="AA188" s="143"/>
      <c r="AB188" s="143"/>
      <c r="AC188" s="143"/>
      <c r="AD188" s="143"/>
      <c r="AE188" s="143"/>
      <c r="AF188" s="143"/>
      <c r="AG188" s="143"/>
      <c r="AH188" s="143"/>
      <c r="AI188" s="143"/>
      <c r="AJ188" s="143"/>
      <c r="AK188" s="143"/>
      <c r="AL188" s="143"/>
      <c r="AM188" s="143"/>
      <c r="AN188" s="143"/>
      <c r="AO188" s="143"/>
      <c r="AP188" s="143"/>
      <c r="AQ188" s="143"/>
      <c r="AR188" s="143"/>
      <c r="AS188" s="143"/>
      <c r="AT188" s="143"/>
      <c r="AU188" s="143"/>
      <c r="AV188" s="143"/>
      <c r="AW188" s="143"/>
      <c r="AX188" s="143"/>
      <c r="AY188" s="143"/>
      <c r="AZ188" s="143"/>
      <c r="BA188" s="143"/>
      <c r="BB188" s="143"/>
      <c r="BC188" s="143"/>
      <c r="BD188" s="143"/>
      <c r="BE188" s="143"/>
      <c r="BF188" s="143"/>
      <c r="BG188" s="143"/>
      <c r="BH188" s="143"/>
      <c r="BI188" s="143"/>
      <c r="BJ188" s="143"/>
      <c r="BK188" s="143"/>
      <c r="BL188" s="143"/>
      <c r="BM188" s="143"/>
      <c r="BN188" s="143"/>
      <c r="BO188" s="143"/>
      <c r="BP188" s="143"/>
    </row>
    <row r="189" spans="1:68" s="146" customFormat="1" ht="14">
      <c r="A189" s="143"/>
      <c r="B189" s="143"/>
      <c r="C189" s="151">
        <v>3900</v>
      </c>
      <c r="D189" s="169" t="s">
        <v>1789</v>
      </c>
      <c r="E189" s="170"/>
      <c r="F189" s="170"/>
      <c r="G189" s="170"/>
      <c r="H189" s="170"/>
      <c r="I189" s="171"/>
      <c r="J189" s="150"/>
      <c r="K189" s="143"/>
      <c r="L189" s="143"/>
      <c r="M189" s="143"/>
      <c r="N189" s="143"/>
      <c r="O189" s="143"/>
      <c r="P189" s="143"/>
      <c r="Q189" s="143"/>
      <c r="R189" s="143"/>
      <c r="S189" s="143"/>
      <c r="T189" s="143"/>
      <c r="U189" s="143"/>
      <c r="V189" s="143"/>
      <c r="W189" s="143"/>
      <c r="X189" s="143"/>
      <c r="Y189" s="143"/>
      <c r="Z189" s="143"/>
      <c r="AA189" s="143"/>
      <c r="AB189" s="143"/>
      <c r="AC189" s="143"/>
      <c r="AD189" s="143"/>
      <c r="AE189" s="143"/>
      <c r="AF189" s="143"/>
      <c r="AG189" s="143"/>
      <c r="AH189" s="143"/>
      <c r="AI189" s="143"/>
      <c r="AJ189" s="143"/>
      <c r="AK189" s="143"/>
      <c r="AL189" s="143"/>
      <c r="AM189" s="143"/>
      <c r="AN189" s="143"/>
      <c r="AO189" s="143"/>
      <c r="AP189" s="143"/>
      <c r="AQ189" s="143"/>
      <c r="AR189" s="143"/>
      <c r="AS189" s="143"/>
      <c r="AT189" s="143"/>
      <c r="AU189" s="143"/>
      <c r="AV189" s="143"/>
      <c r="AW189" s="143"/>
      <c r="AX189" s="143"/>
      <c r="AY189" s="143"/>
      <c r="AZ189" s="143"/>
      <c r="BA189" s="143"/>
      <c r="BB189" s="143"/>
      <c r="BC189" s="143"/>
      <c r="BD189" s="143"/>
      <c r="BE189" s="143"/>
      <c r="BF189" s="143"/>
      <c r="BG189" s="143"/>
      <c r="BH189" s="143"/>
      <c r="BI189" s="143"/>
      <c r="BJ189" s="143"/>
      <c r="BK189" s="143"/>
      <c r="BL189" s="143"/>
      <c r="BM189" s="143"/>
      <c r="BN189" s="143"/>
      <c r="BO189" s="143"/>
      <c r="BP189" s="143"/>
    </row>
    <row r="190" spans="1:68" s="146" customFormat="1" ht="14">
      <c r="A190" s="143"/>
      <c r="B190" s="143"/>
      <c r="C190" s="147" t="s">
        <v>1790</v>
      </c>
      <c r="D190" s="172" t="s">
        <v>1791</v>
      </c>
      <c r="E190" s="170"/>
      <c r="F190" s="170"/>
      <c r="G190" s="170"/>
      <c r="H190" s="170"/>
      <c r="I190" s="171"/>
      <c r="J190" s="148"/>
      <c r="K190" s="143"/>
      <c r="L190" s="143"/>
      <c r="M190" s="143"/>
      <c r="N190" s="143"/>
      <c r="O190" s="143"/>
      <c r="P190" s="143"/>
      <c r="Q190" s="143"/>
      <c r="R190" s="143"/>
      <c r="S190" s="143"/>
      <c r="T190" s="143"/>
      <c r="U190" s="143"/>
      <c r="V190" s="143"/>
      <c r="W190" s="143"/>
      <c r="X190" s="143"/>
      <c r="Y190" s="143"/>
      <c r="Z190" s="143"/>
      <c r="AA190" s="143"/>
      <c r="AB190" s="143"/>
      <c r="AC190" s="143"/>
      <c r="AD190" s="143"/>
      <c r="AE190" s="143"/>
      <c r="AF190" s="143"/>
      <c r="AG190" s="143"/>
      <c r="AH190" s="143"/>
      <c r="AI190" s="143"/>
      <c r="AJ190" s="143"/>
      <c r="AK190" s="143"/>
      <c r="AL190" s="143"/>
      <c r="AM190" s="143"/>
      <c r="AN190" s="143"/>
      <c r="AO190" s="143"/>
      <c r="AP190" s="143"/>
      <c r="AQ190" s="143"/>
      <c r="AR190" s="143"/>
      <c r="AS190" s="143"/>
      <c r="AT190" s="143"/>
      <c r="AU190" s="143"/>
      <c r="AV190" s="143"/>
      <c r="AW190" s="143"/>
      <c r="AX190" s="143"/>
      <c r="AY190" s="143"/>
      <c r="AZ190" s="143"/>
      <c r="BA190" s="143"/>
      <c r="BB190" s="143"/>
      <c r="BC190" s="143"/>
      <c r="BD190" s="143"/>
      <c r="BE190" s="143"/>
      <c r="BF190" s="143"/>
      <c r="BG190" s="143"/>
      <c r="BH190" s="143"/>
      <c r="BI190" s="143"/>
      <c r="BJ190" s="143"/>
      <c r="BK190" s="143"/>
      <c r="BL190" s="143"/>
      <c r="BM190" s="143"/>
      <c r="BN190" s="143"/>
      <c r="BO190" s="143"/>
      <c r="BP190" s="143"/>
    </row>
    <row r="191" spans="1:68" s="146" customFormat="1" ht="14">
      <c r="A191" s="143"/>
      <c r="B191" s="143"/>
      <c r="C191" s="151">
        <v>4110</v>
      </c>
      <c r="D191" s="169" t="s">
        <v>1792</v>
      </c>
      <c r="E191" s="170"/>
      <c r="F191" s="170"/>
      <c r="G191" s="170"/>
      <c r="H191" s="170"/>
      <c r="I191" s="171"/>
      <c r="J191" s="150"/>
      <c r="K191" s="143"/>
      <c r="L191" s="143"/>
      <c r="M191" s="143"/>
      <c r="N191" s="143"/>
      <c r="O191" s="143"/>
      <c r="P191" s="143"/>
      <c r="Q191" s="143"/>
      <c r="R191" s="143"/>
      <c r="S191" s="143"/>
      <c r="T191" s="143"/>
      <c r="U191" s="143"/>
      <c r="V191" s="143"/>
      <c r="W191" s="143"/>
      <c r="X191" s="143"/>
      <c r="Y191" s="143"/>
      <c r="Z191" s="143"/>
      <c r="AA191" s="143"/>
      <c r="AB191" s="143"/>
      <c r="AC191" s="143"/>
      <c r="AD191" s="143"/>
      <c r="AE191" s="143"/>
      <c r="AF191" s="143"/>
      <c r="AG191" s="143"/>
      <c r="AH191" s="143"/>
      <c r="AI191" s="143"/>
      <c r="AJ191" s="143"/>
      <c r="AK191" s="143"/>
      <c r="AL191" s="143"/>
      <c r="AM191" s="143"/>
      <c r="AN191" s="143"/>
      <c r="AO191" s="143"/>
      <c r="AP191" s="143"/>
      <c r="AQ191" s="143"/>
      <c r="AR191" s="143"/>
      <c r="AS191" s="143"/>
      <c r="AT191" s="143"/>
      <c r="AU191" s="143"/>
      <c r="AV191" s="143"/>
      <c r="AW191" s="143"/>
      <c r="AX191" s="143"/>
      <c r="AY191" s="143"/>
      <c r="AZ191" s="143"/>
      <c r="BA191" s="143"/>
      <c r="BB191" s="143"/>
      <c r="BC191" s="143"/>
      <c r="BD191" s="143"/>
      <c r="BE191" s="143"/>
      <c r="BF191" s="143"/>
      <c r="BG191" s="143"/>
      <c r="BH191" s="143"/>
      <c r="BI191" s="143"/>
      <c r="BJ191" s="143"/>
      <c r="BK191" s="143"/>
      <c r="BL191" s="143"/>
      <c r="BM191" s="143"/>
      <c r="BN191" s="143"/>
      <c r="BO191" s="143"/>
      <c r="BP191" s="143"/>
    </row>
    <row r="192" spans="1:68" s="146" customFormat="1" ht="14">
      <c r="A192" s="143"/>
      <c r="B192" s="143"/>
      <c r="C192" s="151">
        <v>4299</v>
      </c>
      <c r="D192" s="169" t="s">
        <v>1793</v>
      </c>
      <c r="E192" s="170"/>
      <c r="F192" s="170"/>
      <c r="G192" s="170"/>
      <c r="H192" s="170"/>
      <c r="I192" s="171"/>
      <c r="J192" s="150"/>
      <c r="K192" s="143"/>
      <c r="L192" s="143"/>
      <c r="M192" s="143"/>
      <c r="N192" s="143"/>
      <c r="O192" s="143"/>
      <c r="P192" s="143"/>
      <c r="Q192" s="143"/>
      <c r="R192" s="143"/>
      <c r="S192" s="143"/>
      <c r="T192" s="143"/>
      <c r="U192" s="143"/>
      <c r="V192" s="143"/>
      <c r="W192" s="143"/>
      <c r="X192" s="143"/>
      <c r="Y192" s="143"/>
      <c r="Z192" s="143"/>
      <c r="AA192" s="143"/>
      <c r="AB192" s="143"/>
      <c r="AC192" s="143"/>
      <c r="AD192" s="143"/>
      <c r="AE192" s="143"/>
      <c r="AF192" s="143"/>
      <c r="AG192" s="143"/>
      <c r="AH192" s="143"/>
      <c r="AI192" s="143"/>
      <c r="AJ192" s="143"/>
      <c r="AK192" s="143"/>
      <c r="AL192" s="143"/>
      <c r="AM192" s="143"/>
      <c r="AN192" s="143"/>
      <c r="AO192" s="143"/>
      <c r="AP192" s="143"/>
      <c r="AQ192" s="143"/>
      <c r="AR192" s="143"/>
      <c r="AS192" s="143"/>
      <c r="AT192" s="143"/>
      <c r="AU192" s="143"/>
      <c r="AV192" s="143"/>
      <c r="AW192" s="143"/>
      <c r="AX192" s="143"/>
      <c r="AY192" s="143"/>
      <c r="AZ192" s="143"/>
      <c r="BA192" s="143"/>
      <c r="BB192" s="143"/>
      <c r="BC192" s="143"/>
      <c r="BD192" s="143"/>
      <c r="BE192" s="143"/>
      <c r="BF192" s="143"/>
      <c r="BG192" s="143"/>
      <c r="BH192" s="143"/>
      <c r="BI192" s="143"/>
      <c r="BJ192" s="143"/>
      <c r="BK192" s="143"/>
      <c r="BL192" s="143"/>
      <c r="BM192" s="143"/>
      <c r="BN192" s="143"/>
      <c r="BO192" s="143"/>
      <c r="BP192" s="143"/>
    </row>
    <row r="193" spans="1:68" s="146" customFormat="1" ht="14">
      <c r="A193" s="143"/>
      <c r="B193" s="143"/>
      <c r="C193" s="147" t="s">
        <v>1794</v>
      </c>
      <c r="D193" s="172" t="s">
        <v>1795</v>
      </c>
      <c r="E193" s="170"/>
      <c r="F193" s="170"/>
      <c r="G193" s="170"/>
      <c r="H193" s="170"/>
      <c r="I193" s="171"/>
      <c r="J193" s="148"/>
      <c r="K193" s="143"/>
      <c r="L193" s="143"/>
      <c r="M193" s="143"/>
      <c r="N193" s="143"/>
      <c r="O193" s="143"/>
      <c r="P193" s="143"/>
      <c r="Q193" s="143"/>
      <c r="R193" s="143"/>
      <c r="S193" s="143"/>
      <c r="T193" s="143"/>
      <c r="U193" s="143"/>
      <c r="V193" s="143"/>
      <c r="W193" s="143"/>
      <c r="X193" s="143"/>
      <c r="Y193" s="143"/>
      <c r="Z193" s="143"/>
      <c r="AA193" s="143"/>
      <c r="AB193" s="143"/>
      <c r="AC193" s="143"/>
      <c r="AD193" s="143"/>
      <c r="AE193" s="143"/>
      <c r="AF193" s="143"/>
      <c r="AG193" s="143"/>
      <c r="AH193" s="143"/>
      <c r="AI193" s="143"/>
      <c r="AJ193" s="143"/>
      <c r="AK193" s="143"/>
      <c r="AL193" s="143"/>
      <c r="AM193" s="143"/>
      <c r="AN193" s="143"/>
      <c r="AO193" s="143"/>
      <c r="AP193" s="143"/>
      <c r="AQ193" s="143"/>
      <c r="AR193" s="143"/>
      <c r="AS193" s="143"/>
      <c r="AT193" s="143"/>
      <c r="AU193" s="143"/>
      <c r="AV193" s="143"/>
      <c r="AW193" s="143"/>
      <c r="AX193" s="143"/>
      <c r="AY193" s="143"/>
      <c r="AZ193" s="143"/>
      <c r="BA193" s="143"/>
      <c r="BB193" s="143"/>
      <c r="BC193" s="143"/>
      <c r="BD193" s="143"/>
      <c r="BE193" s="143"/>
      <c r="BF193" s="143"/>
      <c r="BG193" s="143"/>
      <c r="BH193" s="143"/>
      <c r="BI193" s="143"/>
      <c r="BJ193" s="143"/>
      <c r="BK193" s="143"/>
      <c r="BL193" s="143"/>
      <c r="BM193" s="143"/>
      <c r="BN193" s="143"/>
      <c r="BO193" s="143"/>
      <c r="BP193" s="143"/>
    </row>
    <row r="194" spans="1:68" s="146" customFormat="1" ht="14">
      <c r="A194" s="143"/>
      <c r="B194" s="143"/>
      <c r="C194" s="151">
        <v>4635</v>
      </c>
      <c r="D194" s="169" t="s">
        <v>1796</v>
      </c>
      <c r="E194" s="170"/>
      <c r="F194" s="170"/>
      <c r="G194" s="170"/>
      <c r="H194" s="170"/>
      <c r="I194" s="171"/>
      <c r="J194" s="150"/>
      <c r="K194" s="143"/>
      <c r="L194" s="143"/>
      <c r="M194" s="143"/>
      <c r="N194" s="143"/>
      <c r="O194" s="143"/>
      <c r="P194" s="143"/>
      <c r="Q194" s="143"/>
      <c r="R194" s="143"/>
      <c r="S194" s="143"/>
      <c r="T194" s="143"/>
      <c r="U194" s="143"/>
      <c r="V194" s="143"/>
      <c r="W194" s="143"/>
      <c r="X194" s="143"/>
      <c r="Y194" s="143"/>
      <c r="Z194" s="143"/>
      <c r="AA194" s="143"/>
      <c r="AB194" s="143"/>
      <c r="AC194" s="143"/>
      <c r="AD194" s="143"/>
      <c r="AE194" s="143"/>
      <c r="AF194" s="143"/>
      <c r="AG194" s="143"/>
      <c r="AH194" s="143"/>
      <c r="AI194" s="143"/>
      <c r="AJ194" s="143"/>
      <c r="AK194" s="143"/>
      <c r="AL194" s="143"/>
      <c r="AM194" s="143"/>
      <c r="AN194" s="143"/>
      <c r="AO194" s="143"/>
      <c r="AP194" s="143"/>
      <c r="AQ194" s="143"/>
      <c r="AR194" s="143"/>
      <c r="AS194" s="143"/>
      <c r="AT194" s="143"/>
      <c r="AU194" s="143"/>
      <c r="AV194" s="143"/>
      <c r="AW194" s="143"/>
      <c r="AX194" s="143"/>
      <c r="AY194" s="143"/>
      <c r="AZ194" s="143"/>
      <c r="BA194" s="143"/>
      <c r="BB194" s="143"/>
      <c r="BC194" s="143"/>
      <c r="BD194" s="143"/>
      <c r="BE194" s="143"/>
      <c r="BF194" s="143"/>
      <c r="BG194" s="143"/>
      <c r="BH194" s="143"/>
      <c r="BI194" s="143"/>
      <c r="BJ194" s="143"/>
      <c r="BK194" s="143"/>
      <c r="BL194" s="143"/>
      <c r="BM194" s="143"/>
      <c r="BN194" s="143"/>
      <c r="BO194" s="143"/>
      <c r="BP194" s="143"/>
    </row>
    <row r="195" spans="1:68" s="146" customFormat="1" ht="14">
      <c r="A195" s="143"/>
      <c r="B195" s="143"/>
      <c r="C195" s="151">
        <v>4671</v>
      </c>
      <c r="D195" s="169" t="s">
        <v>1797</v>
      </c>
      <c r="E195" s="170"/>
      <c r="F195" s="170"/>
      <c r="G195" s="170"/>
      <c r="H195" s="170"/>
      <c r="I195" s="171"/>
      <c r="J195" s="150"/>
      <c r="K195" s="143"/>
      <c r="L195" s="143"/>
      <c r="M195" s="143"/>
      <c r="N195" s="143"/>
      <c r="O195" s="143"/>
      <c r="P195" s="143"/>
      <c r="Q195" s="143"/>
      <c r="R195" s="143"/>
      <c r="S195" s="143"/>
      <c r="T195" s="143"/>
      <c r="U195" s="143"/>
      <c r="V195" s="143"/>
      <c r="W195" s="143"/>
      <c r="X195" s="143"/>
      <c r="Y195" s="143"/>
      <c r="Z195" s="143"/>
      <c r="AA195" s="143"/>
      <c r="AB195" s="143"/>
      <c r="AC195" s="143"/>
      <c r="AD195" s="143"/>
      <c r="AE195" s="143"/>
      <c r="AF195" s="143"/>
      <c r="AG195" s="143"/>
      <c r="AH195" s="143"/>
      <c r="AI195" s="143"/>
      <c r="AJ195" s="143"/>
      <c r="AK195" s="143"/>
      <c r="AL195" s="143"/>
      <c r="AM195" s="143"/>
      <c r="AN195" s="143"/>
      <c r="AO195" s="143"/>
      <c r="AP195" s="143"/>
      <c r="AQ195" s="143"/>
      <c r="AR195" s="143"/>
      <c r="AS195" s="143"/>
      <c r="AT195" s="143"/>
      <c r="AU195" s="143"/>
      <c r="AV195" s="143"/>
      <c r="AW195" s="143"/>
      <c r="AX195" s="143"/>
      <c r="AY195" s="143"/>
      <c r="AZ195" s="143"/>
      <c r="BA195" s="143"/>
      <c r="BB195" s="143"/>
      <c r="BC195" s="143"/>
      <c r="BD195" s="143"/>
      <c r="BE195" s="143"/>
      <c r="BF195" s="143"/>
      <c r="BG195" s="143"/>
      <c r="BH195" s="143"/>
      <c r="BI195" s="143"/>
      <c r="BJ195" s="143"/>
      <c r="BK195" s="143"/>
      <c r="BL195" s="143"/>
      <c r="BM195" s="143"/>
      <c r="BN195" s="143"/>
      <c r="BO195" s="143"/>
      <c r="BP195" s="143"/>
    </row>
    <row r="196" spans="1:68" s="146" customFormat="1" ht="14">
      <c r="A196" s="143"/>
      <c r="B196" s="143"/>
      <c r="C196" s="151">
        <v>4726</v>
      </c>
      <c r="D196" s="169" t="s">
        <v>1798</v>
      </c>
      <c r="E196" s="170"/>
      <c r="F196" s="170"/>
      <c r="G196" s="170"/>
      <c r="H196" s="170"/>
      <c r="I196" s="171"/>
      <c r="J196" s="150"/>
      <c r="K196" s="143"/>
      <c r="L196" s="143"/>
      <c r="M196" s="143"/>
      <c r="N196" s="143"/>
      <c r="O196" s="143"/>
      <c r="P196" s="143"/>
      <c r="Q196" s="143"/>
      <c r="R196" s="143"/>
      <c r="S196" s="143"/>
      <c r="T196" s="143"/>
      <c r="U196" s="143"/>
      <c r="V196" s="143"/>
      <c r="W196" s="143"/>
      <c r="X196" s="143"/>
      <c r="Y196" s="143"/>
      <c r="Z196" s="143"/>
      <c r="AA196" s="143"/>
      <c r="AB196" s="143"/>
      <c r="AC196" s="143"/>
      <c r="AD196" s="143"/>
      <c r="AE196" s="143"/>
      <c r="AF196" s="143"/>
      <c r="AG196" s="143"/>
      <c r="AH196" s="143"/>
      <c r="AI196" s="143"/>
      <c r="AJ196" s="143"/>
      <c r="AK196" s="143"/>
      <c r="AL196" s="143"/>
      <c r="AM196" s="143"/>
      <c r="AN196" s="143"/>
      <c r="AO196" s="143"/>
      <c r="AP196" s="143"/>
      <c r="AQ196" s="143"/>
      <c r="AR196" s="143"/>
      <c r="AS196" s="143"/>
      <c r="AT196" s="143"/>
      <c r="AU196" s="143"/>
      <c r="AV196" s="143"/>
      <c r="AW196" s="143"/>
      <c r="AX196" s="143"/>
      <c r="AY196" s="143"/>
      <c r="AZ196" s="143"/>
      <c r="BA196" s="143"/>
      <c r="BB196" s="143"/>
      <c r="BC196" s="143"/>
      <c r="BD196" s="143"/>
      <c r="BE196" s="143"/>
      <c r="BF196" s="143"/>
      <c r="BG196" s="143"/>
      <c r="BH196" s="143"/>
      <c r="BI196" s="143"/>
      <c r="BJ196" s="143"/>
      <c r="BK196" s="143"/>
      <c r="BL196" s="143"/>
      <c r="BM196" s="143"/>
      <c r="BN196" s="143"/>
      <c r="BO196" s="143"/>
      <c r="BP196" s="143"/>
    </row>
    <row r="197" spans="1:68" s="146" customFormat="1" ht="14">
      <c r="A197" s="143"/>
      <c r="B197" s="143"/>
      <c r="C197" s="151">
        <v>4730</v>
      </c>
      <c r="D197" s="169" t="s">
        <v>1799</v>
      </c>
      <c r="E197" s="170"/>
      <c r="F197" s="170"/>
      <c r="G197" s="170"/>
      <c r="H197" s="170"/>
      <c r="I197" s="171"/>
      <c r="J197" s="150"/>
      <c r="K197" s="143"/>
      <c r="L197" s="143"/>
      <c r="M197" s="143"/>
      <c r="N197" s="143"/>
      <c r="O197" s="143"/>
      <c r="P197" s="143"/>
      <c r="Q197" s="143"/>
      <c r="R197" s="143"/>
      <c r="S197" s="143"/>
      <c r="T197" s="143"/>
      <c r="U197" s="143"/>
      <c r="V197" s="143"/>
      <c r="W197" s="143"/>
      <c r="X197" s="143"/>
      <c r="Y197" s="143"/>
      <c r="Z197" s="143"/>
      <c r="AA197" s="143"/>
      <c r="AB197" s="143"/>
      <c r="AC197" s="143"/>
      <c r="AD197" s="143"/>
      <c r="AE197" s="143"/>
      <c r="AF197" s="143"/>
      <c r="AG197" s="143"/>
      <c r="AH197" s="143"/>
      <c r="AI197" s="143"/>
      <c r="AJ197" s="143"/>
      <c r="AK197" s="143"/>
      <c r="AL197" s="143"/>
      <c r="AM197" s="143"/>
      <c r="AN197" s="143"/>
      <c r="AO197" s="143"/>
      <c r="AP197" s="143"/>
      <c r="AQ197" s="143"/>
      <c r="AR197" s="143"/>
      <c r="AS197" s="143"/>
      <c r="AT197" s="143"/>
      <c r="AU197" s="143"/>
      <c r="AV197" s="143"/>
      <c r="AW197" s="143"/>
      <c r="AX197" s="143"/>
      <c r="AY197" s="143"/>
      <c r="AZ197" s="143"/>
      <c r="BA197" s="143"/>
      <c r="BB197" s="143"/>
      <c r="BC197" s="143"/>
      <c r="BD197" s="143"/>
      <c r="BE197" s="143"/>
      <c r="BF197" s="143"/>
      <c r="BG197" s="143"/>
      <c r="BH197" s="143"/>
      <c r="BI197" s="143"/>
      <c r="BJ197" s="143"/>
      <c r="BK197" s="143"/>
      <c r="BL197" s="143"/>
      <c r="BM197" s="143"/>
      <c r="BN197" s="143"/>
      <c r="BO197" s="143"/>
      <c r="BP197" s="143"/>
    </row>
    <row r="198" spans="1:68" s="146" customFormat="1" ht="14">
      <c r="A198" s="143"/>
      <c r="B198" s="143"/>
      <c r="C198" s="147" t="s">
        <v>1800</v>
      </c>
      <c r="D198" s="172" t="s">
        <v>1801</v>
      </c>
      <c r="E198" s="170"/>
      <c r="F198" s="170"/>
      <c r="G198" s="170"/>
      <c r="H198" s="170"/>
      <c r="I198" s="171"/>
      <c r="J198" s="148"/>
      <c r="K198" s="143"/>
      <c r="L198" s="143"/>
      <c r="M198" s="143"/>
      <c r="N198" s="143"/>
      <c r="O198" s="143"/>
      <c r="P198" s="143"/>
      <c r="Q198" s="143"/>
      <c r="R198" s="143"/>
      <c r="S198" s="143"/>
      <c r="T198" s="143"/>
      <c r="U198" s="143"/>
      <c r="V198" s="143"/>
      <c r="W198" s="143"/>
      <c r="X198" s="143"/>
      <c r="Y198" s="143"/>
      <c r="Z198" s="143"/>
      <c r="AA198" s="143"/>
      <c r="AB198" s="143"/>
      <c r="AC198" s="143"/>
      <c r="AD198" s="143"/>
      <c r="AE198" s="143"/>
      <c r="AF198" s="143"/>
      <c r="AG198" s="143"/>
      <c r="AH198" s="143"/>
      <c r="AI198" s="143"/>
      <c r="AJ198" s="143"/>
      <c r="AK198" s="143"/>
      <c r="AL198" s="143"/>
      <c r="AM198" s="143"/>
      <c r="AN198" s="143"/>
      <c r="AO198" s="143"/>
      <c r="AP198" s="143"/>
      <c r="AQ198" s="143"/>
      <c r="AR198" s="143"/>
      <c r="AS198" s="143"/>
      <c r="AT198" s="143"/>
      <c r="AU198" s="143"/>
      <c r="AV198" s="143"/>
      <c r="AW198" s="143"/>
      <c r="AX198" s="143"/>
      <c r="AY198" s="143"/>
      <c r="AZ198" s="143"/>
      <c r="BA198" s="143"/>
      <c r="BB198" s="143"/>
      <c r="BC198" s="143"/>
      <c r="BD198" s="143"/>
      <c r="BE198" s="143"/>
      <c r="BF198" s="143"/>
      <c r="BG198" s="143"/>
      <c r="BH198" s="143"/>
      <c r="BI198" s="143"/>
      <c r="BJ198" s="143"/>
      <c r="BK198" s="143"/>
      <c r="BL198" s="143"/>
      <c r="BM198" s="143"/>
      <c r="BN198" s="143"/>
      <c r="BO198" s="143"/>
      <c r="BP198" s="143"/>
    </row>
    <row r="199" spans="1:68" s="146" customFormat="1" ht="46.5" customHeight="1">
      <c r="A199" s="143"/>
      <c r="B199" s="143"/>
      <c r="C199" s="151">
        <v>4950</v>
      </c>
      <c r="D199" s="169" t="s">
        <v>1839</v>
      </c>
      <c r="E199" s="170"/>
      <c r="F199" s="170"/>
      <c r="G199" s="170"/>
      <c r="H199" s="170"/>
      <c r="I199" s="171"/>
      <c r="J199" s="150"/>
      <c r="K199" s="143"/>
      <c r="L199" s="143"/>
      <c r="M199" s="143"/>
      <c r="N199" s="143"/>
      <c r="O199" s="143"/>
      <c r="P199" s="143"/>
      <c r="Q199" s="143"/>
      <c r="R199" s="143"/>
      <c r="S199" s="143"/>
      <c r="T199" s="143"/>
      <c r="U199" s="143"/>
      <c r="V199" s="143"/>
      <c r="W199" s="143"/>
      <c r="X199" s="143"/>
      <c r="Y199" s="143"/>
      <c r="Z199" s="143"/>
      <c r="AA199" s="143"/>
      <c r="AB199" s="143"/>
      <c r="AC199" s="143"/>
      <c r="AD199" s="143"/>
      <c r="AE199" s="143"/>
      <c r="AF199" s="143"/>
      <c r="AG199" s="143"/>
      <c r="AH199" s="143"/>
      <c r="AI199" s="143"/>
      <c r="AJ199" s="143"/>
      <c r="AK199" s="143"/>
      <c r="AL199" s="143"/>
      <c r="AM199" s="143"/>
      <c r="AN199" s="143"/>
      <c r="AO199" s="143"/>
      <c r="AP199" s="143"/>
      <c r="AQ199" s="143"/>
      <c r="AR199" s="143"/>
      <c r="AS199" s="143"/>
      <c r="AT199" s="143"/>
      <c r="AU199" s="143"/>
      <c r="AV199" s="143"/>
      <c r="AW199" s="143"/>
      <c r="AX199" s="143"/>
      <c r="AY199" s="143"/>
      <c r="AZ199" s="143"/>
      <c r="BA199" s="143"/>
      <c r="BB199" s="143"/>
      <c r="BC199" s="143"/>
      <c r="BD199" s="143"/>
      <c r="BE199" s="143"/>
      <c r="BF199" s="143"/>
      <c r="BG199" s="143"/>
      <c r="BH199" s="143"/>
      <c r="BI199" s="143"/>
      <c r="BJ199" s="143"/>
      <c r="BK199" s="143"/>
      <c r="BL199" s="143"/>
      <c r="BM199" s="143"/>
      <c r="BN199" s="143"/>
      <c r="BO199" s="143"/>
      <c r="BP199" s="143"/>
    </row>
    <row r="200" spans="1:68" s="146" customFormat="1" ht="14">
      <c r="A200" s="143"/>
      <c r="B200" s="143"/>
      <c r="C200" s="151">
        <v>5110</v>
      </c>
      <c r="D200" s="169" t="s">
        <v>1877</v>
      </c>
      <c r="E200" s="170"/>
      <c r="F200" s="170"/>
      <c r="G200" s="170"/>
      <c r="H200" s="170"/>
      <c r="I200" s="171"/>
      <c r="J200" s="150"/>
      <c r="K200" s="143"/>
      <c r="L200" s="143"/>
      <c r="M200" s="143"/>
      <c r="N200" s="143"/>
      <c r="O200" s="143"/>
      <c r="P200" s="143"/>
      <c r="Q200" s="143"/>
      <c r="R200" s="143"/>
      <c r="S200" s="143"/>
      <c r="T200" s="143"/>
      <c r="U200" s="143"/>
      <c r="V200" s="143"/>
      <c r="W200" s="143"/>
      <c r="X200" s="143"/>
      <c r="Y200" s="143"/>
      <c r="Z200" s="143"/>
      <c r="AA200" s="143"/>
      <c r="AB200" s="143"/>
      <c r="AC200" s="143"/>
      <c r="AD200" s="143"/>
      <c r="AE200" s="143"/>
      <c r="AF200" s="143"/>
      <c r="AG200" s="143"/>
      <c r="AH200" s="143"/>
      <c r="AI200" s="143"/>
      <c r="AJ200" s="143"/>
      <c r="AK200" s="143"/>
      <c r="AL200" s="143"/>
      <c r="AM200" s="143"/>
      <c r="AN200" s="143"/>
      <c r="AO200" s="143"/>
      <c r="AP200" s="143"/>
      <c r="AQ200" s="143"/>
      <c r="AR200" s="143"/>
      <c r="AS200" s="143"/>
      <c r="AT200" s="143"/>
      <c r="AU200" s="143"/>
      <c r="AV200" s="143"/>
      <c r="AW200" s="143"/>
      <c r="AX200" s="143"/>
      <c r="AY200" s="143"/>
      <c r="AZ200" s="143"/>
      <c r="BA200" s="143"/>
      <c r="BB200" s="143"/>
      <c r="BC200" s="143"/>
      <c r="BD200" s="143"/>
      <c r="BE200" s="143"/>
      <c r="BF200" s="143"/>
      <c r="BG200" s="143"/>
      <c r="BH200" s="143"/>
      <c r="BI200" s="143"/>
      <c r="BJ200" s="143"/>
      <c r="BK200" s="143"/>
      <c r="BL200" s="143"/>
      <c r="BM200" s="143"/>
      <c r="BN200" s="143"/>
      <c r="BO200" s="143"/>
      <c r="BP200" s="143"/>
    </row>
    <row r="201" spans="1:68" s="146" customFormat="1" ht="14">
      <c r="A201" s="143"/>
      <c r="B201" s="143"/>
      <c r="C201" s="151">
        <v>5121</v>
      </c>
      <c r="D201" s="169" t="s">
        <v>1878</v>
      </c>
      <c r="E201" s="170"/>
      <c r="F201" s="170"/>
      <c r="G201" s="170"/>
      <c r="H201" s="170"/>
      <c r="I201" s="171"/>
      <c r="J201" s="150"/>
      <c r="K201" s="143"/>
      <c r="L201" s="143"/>
      <c r="M201" s="143"/>
      <c r="N201" s="143"/>
      <c r="O201" s="143"/>
      <c r="P201" s="143"/>
      <c r="Q201" s="143"/>
      <c r="R201" s="143"/>
      <c r="S201" s="143"/>
      <c r="T201" s="143"/>
      <c r="U201" s="143"/>
      <c r="V201" s="143"/>
      <c r="W201" s="143"/>
      <c r="X201" s="143"/>
      <c r="Y201" s="143"/>
      <c r="Z201" s="143"/>
      <c r="AA201" s="143"/>
      <c r="AB201" s="143"/>
      <c r="AC201" s="143"/>
      <c r="AD201" s="143"/>
      <c r="AE201" s="143"/>
      <c r="AF201" s="143"/>
      <c r="AG201" s="143"/>
      <c r="AH201" s="143"/>
      <c r="AI201" s="143"/>
      <c r="AJ201" s="143"/>
      <c r="AK201" s="143"/>
      <c r="AL201" s="143"/>
      <c r="AM201" s="143"/>
      <c r="AN201" s="143"/>
      <c r="AO201" s="143"/>
      <c r="AP201" s="143"/>
      <c r="AQ201" s="143"/>
      <c r="AR201" s="143"/>
      <c r="AS201" s="143"/>
      <c r="AT201" s="143"/>
      <c r="AU201" s="143"/>
      <c r="AV201" s="143"/>
      <c r="AW201" s="143"/>
      <c r="AX201" s="143"/>
      <c r="AY201" s="143"/>
      <c r="AZ201" s="143"/>
      <c r="BA201" s="143"/>
      <c r="BB201" s="143"/>
      <c r="BC201" s="143"/>
      <c r="BD201" s="143"/>
      <c r="BE201" s="143"/>
      <c r="BF201" s="143"/>
      <c r="BG201" s="143"/>
      <c r="BH201" s="143"/>
      <c r="BI201" s="143"/>
      <c r="BJ201" s="143"/>
      <c r="BK201" s="143"/>
      <c r="BL201" s="143"/>
      <c r="BM201" s="143"/>
      <c r="BN201" s="143"/>
      <c r="BO201" s="143"/>
      <c r="BP201" s="143"/>
    </row>
    <row r="202" spans="1:68" s="146" customFormat="1" ht="14">
      <c r="A202" s="143"/>
      <c r="B202" s="143"/>
      <c r="C202" s="151">
        <v>5221</v>
      </c>
      <c r="D202" s="169" t="s">
        <v>1802</v>
      </c>
      <c r="E202" s="170"/>
      <c r="F202" s="170"/>
      <c r="G202" s="170"/>
      <c r="H202" s="170"/>
      <c r="I202" s="171"/>
      <c r="J202" s="150"/>
      <c r="K202" s="143"/>
      <c r="L202" s="143"/>
      <c r="M202" s="143"/>
      <c r="N202" s="143"/>
      <c r="O202" s="143"/>
      <c r="P202" s="143"/>
      <c r="Q202" s="143"/>
      <c r="R202" s="143"/>
      <c r="S202" s="143"/>
      <c r="T202" s="143"/>
      <c r="U202" s="143"/>
      <c r="V202" s="143"/>
      <c r="W202" s="143"/>
      <c r="X202" s="143"/>
      <c r="Y202" s="143"/>
      <c r="Z202" s="143"/>
      <c r="AA202" s="143"/>
      <c r="AB202" s="143"/>
      <c r="AC202" s="143"/>
      <c r="AD202" s="143"/>
      <c r="AE202" s="143"/>
      <c r="AF202" s="143"/>
      <c r="AG202" s="143"/>
      <c r="AH202" s="143"/>
      <c r="AI202" s="143"/>
      <c r="AJ202" s="143"/>
      <c r="AK202" s="143"/>
      <c r="AL202" s="143"/>
      <c r="AM202" s="143"/>
      <c r="AN202" s="143"/>
      <c r="AO202" s="143"/>
      <c r="AP202" s="143"/>
      <c r="AQ202" s="143"/>
      <c r="AR202" s="143"/>
      <c r="AS202" s="143"/>
      <c r="AT202" s="143"/>
      <c r="AU202" s="143"/>
      <c r="AV202" s="143"/>
      <c r="AW202" s="143"/>
      <c r="AX202" s="143"/>
      <c r="AY202" s="143"/>
      <c r="AZ202" s="143"/>
      <c r="BA202" s="143"/>
      <c r="BB202" s="143"/>
      <c r="BC202" s="143"/>
      <c r="BD202" s="143"/>
      <c r="BE202" s="143"/>
      <c r="BF202" s="143"/>
      <c r="BG202" s="143"/>
      <c r="BH202" s="143"/>
      <c r="BI202" s="143"/>
      <c r="BJ202" s="143"/>
      <c r="BK202" s="143"/>
      <c r="BL202" s="143"/>
      <c r="BM202" s="143"/>
      <c r="BN202" s="143"/>
      <c r="BO202" s="143"/>
      <c r="BP202" s="143"/>
    </row>
    <row r="203" spans="1:68" s="146" customFormat="1" ht="36.5" customHeight="1">
      <c r="A203" s="143"/>
      <c r="B203" s="143"/>
      <c r="C203" s="151">
        <v>5223</v>
      </c>
      <c r="D203" s="169" t="s">
        <v>1889</v>
      </c>
      <c r="E203" s="170"/>
      <c r="F203" s="170"/>
      <c r="G203" s="170"/>
      <c r="H203" s="170"/>
      <c r="I203" s="171"/>
      <c r="J203" s="150"/>
      <c r="K203" s="143"/>
      <c r="L203" s="143"/>
      <c r="M203" s="143"/>
      <c r="N203" s="143"/>
      <c r="O203" s="143"/>
      <c r="P203" s="143"/>
      <c r="Q203" s="143"/>
      <c r="R203" s="143"/>
      <c r="S203" s="143"/>
      <c r="T203" s="143"/>
      <c r="U203" s="143"/>
      <c r="V203" s="143"/>
      <c r="W203" s="143"/>
      <c r="X203" s="143"/>
      <c r="Y203" s="143"/>
      <c r="Z203" s="143"/>
      <c r="AA203" s="143"/>
      <c r="AB203" s="143"/>
      <c r="AC203" s="143"/>
      <c r="AD203" s="143"/>
      <c r="AE203" s="143"/>
      <c r="AF203" s="143"/>
      <c r="AG203" s="143"/>
      <c r="AH203" s="143"/>
      <c r="AI203" s="143"/>
      <c r="AJ203" s="143"/>
      <c r="AK203" s="143"/>
      <c r="AL203" s="143"/>
      <c r="AM203" s="143"/>
      <c r="AN203" s="143"/>
      <c r="AO203" s="143"/>
      <c r="AP203" s="143"/>
      <c r="AQ203" s="143"/>
      <c r="AR203" s="143"/>
      <c r="AS203" s="143"/>
      <c r="AT203" s="143"/>
      <c r="AU203" s="143"/>
      <c r="AV203" s="143"/>
      <c r="AW203" s="143"/>
      <c r="AX203" s="143"/>
      <c r="AY203" s="143"/>
      <c r="AZ203" s="143"/>
      <c r="BA203" s="143"/>
      <c r="BB203" s="143"/>
      <c r="BC203" s="143"/>
      <c r="BD203" s="143"/>
      <c r="BE203" s="143"/>
      <c r="BF203" s="143"/>
      <c r="BG203" s="143"/>
      <c r="BH203" s="143"/>
      <c r="BI203" s="143"/>
      <c r="BJ203" s="143"/>
      <c r="BK203" s="143"/>
      <c r="BL203" s="143"/>
      <c r="BM203" s="143"/>
      <c r="BN203" s="143"/>
      <c r="BO203" s="143"/>
      <c r="BP203" s="143"/>
    </row>
    <row r="204" spans="1:68" s="146" customFormat="1" ht="14">
      <c r="A204" s="143"/>
      <c r="B204" s="143"/>
      <c r="C204" s="147" t="s">
        <v>1803</v>
      </c>
      <c r="D204" s="172" t="s">
        <v>1804</v>
      </c>
      <c r="E204" s="170"/>
      <c r="F204" s="170"/>
      <c r="G204" s="170"/>
      <c r="H204" s="170"/>
      <c r="I204" s="171"/>
      <c r="J204" s="148"/>
      <c r="K204" s="143"/>
      <c r="L204" s="143"/>
      <c r="M204" s="143"/>
      <c r="N204" s="143"/>
      <c r="O204" s="143"/>
      <c r="P204" s="143"/>
      <c r="Q204" s="143"/>
      <c r="R204" s="143"/>
      <c r="S204" s="143"/>
      <c r="T204" s="143"/>
      <c r="U204" s="143"/>
      <c r="V204" s="143"/>
      <c r="W204" s="143"/>
      <c r="X204" s="143"/>
      <c r="Y204" s="143"/>
      <c r="Z204" s="143"/>
      <c r="AA204" s="143"/>
      <c r="AB204" s="143"/>
      <c r="AC204" s="143"/>
      <c r="AD204" s="143"/>
      <c r="AE204" s="143"/>
      <c r="AF204" s="143"/>
      <c r="AG204" s="143"/>
      <c r="AH204" s="143"/>
      <c r="AI204" s="143"/>
      <c r="AJ204" s="143"/>
      <c r="AK204" s="143"/>
      <c r="AL204" s="143"/>
      <c r="AM204" s="143"/>
      <c r="AN204" s="143"/>
      <c r="AO204" s="143"/>
      <c r="AP204" s="143"/>
      <c r="AQ204" s="143"/>
      <c r="AR204" s="143"/>
      <c r="AS204" s="143"/>
      <c r="AT204" s="143"/>
      <c r="AU204" s="143"/>
      <c r="AV204" s="143"/>
      <c r="AW204" s="143"/>
      <c r="AX204" s="143"/>
      <c r="AY204" s="143"/>
      <c r="AZ204" s="143"/>
      <c r="BA204" s="143"/>
      <c r="BB204" s="143"/>
      <c r="BC204" s="143"/>
      <c r="BD204" s="143"/>
      <c r="BE204" s="143"/>
      <c r="BF204" s="143"/>
      <c r="BG204" s="143"/>
      <c r="BH204" s="143"/>
      <c r="BI204" s="143"/>
      <c r="BJ204" s="143"/>
      <c r="BK204" s="143"/>
      <c r="BL204" s="143"/>
      <c r="BM204" s="143"/>
      <c r="BN204" s="143"/>
      <c r="BO204" s="143"/>
      <c r="BP204" s="143"/>
    </row>
    <row r="205" spans="1:68" s="146" customFormat="1" ht="50.5" customHeight="1">
      <c r="A205" s="143"/>
      <c r="B205" s="143"/>
      <c r="C205" s="151"/>
      <c r="D205" s="169" t="s">
        <v>1805</v>
      </c>
      <c r="E205" s="170"/>
      <c r="F205" s="170"/>
      <c r="G205" s="170"/>
      <c r="H205" s="170"/>
      <c r="I205" s="171"/>
      <c r="J205" s="150" t="s">
        <v>1806</v>
      </c>
      <c r="K205" s="143"/>
      <c r="L205" s="143"/>
      <c r="M205" s="143"/>
      <c r="N205" s="143"/>
      <c r="O205" s="143"/>
      <c r="P205" s="143"/>
      <c r="Q205" s="143"/>
      <c r="R205" s="143"/>
      <c r="S205" s="143"/>
      <c r="T205" s="143"/>
      <c r="U205" s="143"/>
      <c r="V205" s="143"/>
      <c r="W205" s="143"/>
      <c r="X205" s="143"/>
      <c r="Y205" s="143"/>
      <c r="Z205" s="143"/>
      <c r="AA205" s="143"/>
      <c r="AB205" s="143"/>
      <c r="AC205" s="143"/>
      <c r="AD205" s="143"/>
      <c r="AE205" s="143"/>
      <c r="AF205" s="143"/>
      <c r="AG205" s="143"/>
      <c r="AH205" s="143"/>
      <c r="AI205" s="143"/>
      <c r="AJ205" s="143"/>
      <c r="AK205" s="143"/>
      <c r="AL205" s="143"/>
      <c r="AM205" s="143"/>
      <c r="AN205" s="143"/>
      <c r="AO205" s="143"/>
      <c r="AP205" s="143"/>
      <c r="AQ205" s="143"/>
      <c r="AR205" s="143"/>
      <c r="AS205" s="143"/>
      <c r="AT205" s="143"/>
      <c r="AU205" s="143"/>
      <c r="AV205" s="143"/>
      <c r="AW205" s="143"/>
      <c r="AX205" s="143"/>
      <c r="AY205" s="143"/>
      <c r="AZ205" s="143"/>
      <c r="BA205" s="143"/>
      <c r="BB205" s="143"/>
      <c r="BC205" s="143"/>
      <c r="BD205" s="143"/>
      <c r="BE205" s="143"/>
      <c r="BF205" s="143"/>
      <c r="BG205" s="143"/>
      <c r="BH205" s="143"/>
      <c r="BI205" s="143"/>
      <c r="BJ205" s="143"/>
      <c r="BK205" s="143"/>
      <c r="BL205" s="143"/>
      <c r="BM205" s="143"/>
      <c r="BN205" s="143"/>
      <c r="BO205" s="143"/>
      <c r="BP205" s="143"/>
    </row>
    <row r="206" spans="1:68" s="146" customFormat="1" ht="14">
      <c r="A206" s="143"/>
      <c r="B206" s="143"/>
      <c r="C206" s="147" t="s">
        <v>1807</v>
      </c>
      <c r="D206" s="172" t="s">
        <v>1808</v>
      </c>
      <c r="E206" s="170"/>
      <c r="F206" s="170"/>
      <c r="G206" s="170"/>
      <c r="H206" s="170"/>
      <c r="I206" s="171"/>
      <c r="J206" s="150" t="s">
        <v>1809</v>
      </c>
      <c r="K206" s="143"/>
      <c r="L206" s="143"/>
      <c r="M206" s="143"/>
      <c r="N206" s="143"/>
      <c r="O206" s="143"/>
      <c r="P206" s="143"/>
      <c r="Q206" s="143"/>
      <c r="R206" s="143"/>
      <c r="S206" s="143"/>
      <c r="T206" s="143"/>
      <c r="U206" s="143"/>
      <c r="V206" s="143"/>
      <c r="W206" s="143"/>
      <c r="X206" s="143"/>
      <c r="Y206" s="143"/>
      <c r="Z206" s="143"/>
      <c r="AA206" s="143"/>
      <c r="AB206" s="143"/>
      <c r="AC206" s="143"/>
      <c r="AD206" s="143"/>
      <c r="AE206" s="143"/>
      <c r="AF206" s="143"/>
      <c r="AG206" s="143"/>
      <c r="AH206" s="143"/>
      <c r="AI206" s="143"/>
      <c r="AJ206" s="143"/>
      <c r="AK206" s="143"/>
      <c r="AL206" s="143"/>
      <c r="AM206" s="143"/>
      <c r="AN206" s="143"/>
      <c r="AO206" s="143"/>
      <c r="AP206" s="143"/>
      <c r="AQ206" s="143"/>
      <c r="AR206" s="143"/>
      <c r="AS206" s="143"/>
      <c r="AT206" s="143"/>
      <c r="AU206" s="143"/>
      <c r="AV206" s="143"/>
      <c r="AW206" s="143"/>
      <c r="AX206" s="143"/>
      <c r="AY206" s="143"/>
      <c r="AZ206" s="143"/>
      <c r="BA206" s="143"/>
      <c r="BB206" s="143"/>
      <c r="BC206" s="143"/>
      <c r="BD206" s="143"/>
      <c r="BE206" s="143"/>
      <c r="BF206" s="143"/>
      <c r="BG206" s="143"/>
      <c r="BH206" s="143"/>
      <c r="BI206" s="143"/>
      <c r="BJ206" s="143"/>
      <c r="BK206" s="143"/>
      <c r="BL206" s="143"/>
      <c r="BM206" s="143"/>
      <c r="BN206" s="143"/>
      <c r="BO206" s="143"/>
      <c r="BP206" s="143"/>
    </row>
    <row r="207" spans="1:68" s="146" customFormat="1" ht="14">
      <c r="A207" s="143"/>
      <c r="B207" s="143"/>
      <c r="C207" s="147" t="s">
        <v>1810</v>
      </c>
      <c r="D207" s="172" t="s">
        <v>1811</v>
      </c>
      <c r="E207" s="170"/>
      <c r="F207" s="170"/>
      <c r="G207" s="170"/>
      <c r="H207" s="170"/>
      <c r="I207" s="171"/>
      <c r="J207" s="150" t="s">
        <v>1812</v>
      </c>
      <c r="K207" s="143"/>
      <c r="L207" s="143"/>
      <c r="M207" s="143"/>
      <c r="N207" s="143"/>
      <c r="O207" s="143"/>
      <c r="P207" s="143"/>
      <c r="Q207" s="143"/>
      <c r="R207" s="143"/>
      <c r="S207" s="143"/>
      <c r="T207" s="143"/>
      <c r="U207" s="143"/>
      <c r="V207" s="143"/>
      <c r="W207" s="143"/>
      <c r="X207" s="143"/>
      <c r="Y207" s="143"/>
      <c r="Z207" s="143"/>
      <c r="AA207" s="143"/>
      <c r="AB207" s="143"/>
      <c r="AC207" s="143"/>
      <c r="AD207" s="143"/>
      <c r="AE207" s="143"/>
      <c r="AF207" s="143"/>
      <c r="AG207" s="143"/>
      <c r="AH207" s="143"/>
      <c r="AI207" s="143"/>
      <c r="AJ207" s="143"/>
      <c r="AK207" s="143"/>
      <c r="AL207" s="143"/>
      <c r="AM207" s="143"/>
      <c r="AN207" s="143"/>
      <c r="AO207" s="143"/>
      <c r="AP207" s="143"/>
      <c r="AQ207" s="143"/>
      <c r="AR207" s="143"/>
      <c r="AS207" s="143"/>
      <c r="AT207" s="143"/>
      <c r="AU207" s="143"/>
      <c r="AV207" s="143"/>
      <c r="AW207" s="143"/>
      <c r="AX207" s="143"/>
      <c r="AY207" s="143"/>
      <c r="AZ207" s="143"/>
      <c r="BA207" s="143"/>
      <c r="BB207" s="143"/>
      <c r="BC207" s="143"/>
      <c r="BD207" s="143"/>
      <c r="BE207" s="143"/>
      <c r="BF207" s="143"/>
      <c r="BG207" s="143"/>
      <c r="BH207" s="143"/>
      <c r="BI207" s="143"/>
      <c r="BJ207" s="143"/>
      <c r="BK207" s="143"/>
      <c r="BL207" s="143"/>
      <c r="BM207" s="143"/>
      <c r="BN207" s="143"/>
      <c r="BO207" s="143"/>
      <c r="BP207" s="143"/>
    </row>
    <row r="208" spans="1:68" s="146" customFormat="1" ht="14">
      <c r="A208" s="143"/>
      <c r="B208" s="143"/>
      <c r="C208" s="147" t="s">
        <v>1813</v>
      </c>
      <c r="D208" s="172" t="s">
        <v>1814</v>
      </c>
      <c r="E208" s="170"/>
      <c r="F208" s="170"/>
      <c r="G208" s="170"/>
      <c r="H208" s="170"/>
      <c r="I208" s="171"/>
      <c r="J208" s="148"/>
      <c r="K208" s="143"/>
      <c r="L208" s="143"/>
      <c r="M208" s="143"/>
      <c r="N208" s="143"/>
      <c r="O208" s="143"/>
      <c r="P208" s="143"/>
      <c r="Q208" s="143"/>
      <c r="R208" s="143"/>
      <c r="S208" s="143"/>
      <c r="T208" s="143"/>
      <c r="U208" s="143"/>
      <c r="V208" s="143"/>
      <c r="W208" s="143"/>
      <c r="X208" s="143"/>
      <c r="Y208" s="143"/>
      <c r="Z208" s="143"/>
      <c r="AA208" s="143"/>
      <c r="AB208" s="143"/>
      <c r="AC208" s="143"/>
      <c r="AD208" s="143"/>
      <c r="AE208" s="143"/>
      <c r="AF208" s="143"/>
      <c r="AG208" s="143"/>
      <c r="AH208" s="143"/>
      <c r="AI208" s="143"/>
      <c r="AJ208" s="143"/>
      <c r="AK208" s="143"/>
      <c r="AL208" s="143"/>
      <c r="AM208" s="143"/>
      <c r="AN208" s="143"/>
      <c r="AO208" s="143"/>
      <c r="AP208" s="143"/>
      <c r="AQ208" s="143"/>
      <c r="AR208" s="143"/>
      <c r="AS208" s="143"/>
      <c r="AT208" s="143"/>
      <c r="AU208" s="143"/>
      <c r="AV208" s="143"/>
      <c r="AW208" s="143"/>
      <c r="AX208" s="143"/>
      <c r="AY208" s="143"/>
      <c r="AZ208" s="143"/>
      <c r="BA208" s="143"/>
      <c r="BB208" s="143"/>
      <c r="BC208" s="143"/>
      <c r="BD208" s="143"/>
      <c r="BE208" s="143"/>
      <c r="BF208" s="143"/>
      <c r="BG208" s="143"/>
      <c r="BH208" s="143"/>
      <c r="BI208" s="143"/>
      <c r="BJ208" s="143"/>
      <c r="BK208" s="143"/>
      <c r="BL208" s="143"/>
      <c r="BM208" s="143"/>
      <c r="BN208" s="143"/>
      <c r="BO208" s="143"/>
      <c r="BP208" s="143"/>
    </row>
    <row r="209" spans="1:68" s="146" customFormat="1" ht="14">
      <c r="A209" s="143"/>
      <c r="B209" s="143"/>
      <c r="C209" s="151">
        <v>8720</v>
      </c>
      <c r="D209" s="169" t="s">
        <v>1815</v>
      </c>
      <c r="E209" s="170"/>
      <c r="F209" s="170"/>
      <c r="G209" s="170"/>
      <c r="H209" s="170"/>
      <c r="I209" s="171"/>
      <c r="J209" s="150"/>
      <c r="K209" s="143"/>
      <c r="L209" s="143"/>
      <c r="M209" s="143"/>
      <c r="N209" s="143"/>
      <c r="O209" s="143"/>
      <c r="P209" s="143"/>
      <c r="Q209" s="143"/>
      <c r="R209" s="143"/>
      <c r="S209" s="143"/>
      <c r="T209" s="143"/>
      <c r="U209" s="143"/>
      <c r="V209" s="143"/>
      <c r="W209" s="143"/>
      <c r="X209" s="143"/>
      <c r="Y209" s="143"/>
      <c r="Z209" s="143"/>
      <c r="AA209" s="143"/>
      <c r="AB209" s="143"/>
      <c r="AC209" s="143"/>
      <c r="AD209" s="143"/>
      <c r="AE209" s="143"/>
      <c r="AF209" s="143"/>
      <c r="AG209" s="143"/>
      <c r="AH209" s="143"/>
      <c r="AI209" s="143"/>
      <c r="AJ209" s="143"/>
      <c r="AK209" s="143"/>
      <c r="AL209" s="143"/>
      <c r="AM209" s="143"/>
      <c r="AN209" s="143"/>
      <c r="AO209" s="143"/>
      <c r="AP209" s="143"/>
      <c r="AQ209" s="143"/>
      <c r="AR209" s="143"/>
      <c r="AS209" s="143"/>
      <c r="AT209" s="143"/>
      <c r="AU209" s="143"/>
      <c r="AV209" s="143"/>
      <c r="AW209" s="143"/>
      <c r="AX209" s="143"/>
      <c r="AY209" s="143"/>
      <c r="AZ209" s="143"/>
      <c r="BA209" s="143"/>
      <c r="BB209" s="143"/>
      <c r="BC209" s="143"/>
      <c r="BD209" s="143"/>
      <c r="BE209" s="143"/>
      <c r="BF209" s="143"/>
      <c r="BG209" s="143"/>
      <c r="BH209" s="143"/>
      <c r="BI209" s="143"/>
      <c r="BJ209" s="143"/>
      <c r="BK209" s="143"/>
      <c r="BL209" s="143"/>
      <c r="BM209" s="143"/>
      <c r="BN209" s="143"/>
      <c r="BO209" s="143"/>
      <c r="BP209" s="143"/>
    </row>
    <row r="210" spans="1:68" s="146" customFormat="1" ht="14">
      <c r="A210" s="143"/>
      <c r="B210" s="143"/>
      <c r="C210" s="147" t="s">
        <v>1816</v>
      </c>
      <c r="D210" s="172" t="s">
        <v>1817</v>
      </c>
      <c r="E210" s="170"/>
      <c r="F210" s="170"/>
      <c r="G210" s="170"/>
      <c r="H210" s="170"/>
      <c r="I210" s="171"/>
      <c r="J210" s="148"/>
      <c r="K210" s="143"/>
      <c r="L210" s="143"/>
      <c r="M210" s="143"/>
      <c r="N210" s="143"/>
      <c r="O210" s="143"/>
      <c r="P210" s="143"/>
      <c r="Q210" s="143"/>
      <c r="R210" s="143"/>
      <c r="S210" s="143"/>
      <c r="T210" s="143"/>
      <c r="U210" s="143"/>
      <c r="V210" s="143"/>
      <c r="W210" s="143"/>
      <c r="X210" s="143"/>
      <c r="Y210" s="143"/>
      <c r="Z210" s="143"/>
      <c r="AA210" s="143"/>
      <c r="AB210" s="143"/>
      <c r="AC210" s="143"/>
      <c r="AD210" s="143"/>
      <c r="AE210" s="143"/>
      <c r="AF210" s="143"/>
      <c r="AG210" s="143"/>
      <c r="AH210" s="143"/>
      <c r="AI210" s="143"/>
      <c r="AJ210" s="143"/>
      <c r="AK210" s="143"/>
      <c r="AL210" s="143"/>
      <c r="AM210" s="143"/>
      <c r="AN210" s="143"/>
      <c r="AO210" s="143"/>
      <c r="AP210" s="143"/>
      <c r="AQ210" s="143"/>
      <c r="AR210" s="143"/>
      <c r="AS210" s="143"/>
      <c r="AT210" s="143"/>
      <c r="AU210" s="143"/>
      <c r="AV210" s="143"/>
      <c r="AW210" s="143"/>
      <c r="AX210" s="143"/>
      <c r="AY210" s="143"/>
      <c r="AZ210" s="143"/>
      <c r="BA210" s="143"/>
      <c r="BB210" s="143"/>
      <c r="BC210" s="143"/>
      <c r="BD210" s="143"/>
      <c r="BE210" s="143"/>
      <c r="BF210" s="143"/>
      <c r="BG210" s="143"/>
      <c r="BH210" s="143"/>
      <c r="BI210" s="143"/>
      <c r="BJ210" s="143"/>
      <c r="BK210" s="143"/>
      <c r="BL210" s="143"/>
      <c r="BM210" s="143"/>
      <c r="BN210" s="143"/>
      <c r="BO210" s="143"/>
      <c r="BP210" s="143"/>
    </row>
    <row r="211" spans="1:68" s="146" customFormat="1" ht="14">
      <c r="A211" s="143"/>
      <c r="B211" s="143"/>
      <c r="C211" s="151">
        <v>9200</v>
      </c>
      <c r="D211" s="169" t="s">
        <v>1818</v>
      </c>
      <c r="E211" s="170"/>
      <c r="F211" s="170"/>
      <c r="G211" s="170"/>
      <c r="H211" s="170"/>
      <c r="I211" s="171"/>
      <c r="J211" s="150"/>
      <c r="K211" s="143"/>
      <c r="L211" s="143"/>
      <c r="M211" s="143"/>
      <c r="N211" s="143"/>
      <c r="O211" s="143"/>
      <c r="P211" s="143"/>
      <c r="Q211" s="143"/>
      <c r="R211" s="143"/>
      <c r="S211" s="143"/>
      <c r="T211" s="143"/>
      <c r="U211" s="143"/>
      <c r="V211" s="143"/>
      <c r="W211" s="143"/>
      <c r="X211" s="143"/>
      <c r="Y211" s="143"/>
      <c r="Z211" s="143"/>
      <c r="AA211" s="143"/>
      <c r="AB211" s="143"/>
      <c r="AC211" s="143"/>
      <c r="AD211" s="143"/>
      <c r="AE211" s="143"/>
      <c r="AF211" s="143"/>
      <c r="AG211" s="143"/>
      <c r="AH211" s="143"/>
      <c r="AI211" s="143"/>
      <c r="AJ211" s="143"/>
      <c r="AK211" s="143"/>
      <c r="AL211" s="143"/>
      <c r="AM211" s="143"/>
      <c r="AN211" s="143"/>
      <c r="AO211" s="143"/>
      <c r="AP211" s="143"/>
      <c r="AQ211" s="143"/>
      <c r="AR211" s="143"/>
      <c r="AS211" s="143"/>
      <c r="AT211" s="143"/>
      <c r="AU211" s="143"/>
      <c r="AV211" s="143"/>
      <c r="AW211" s="143"/>
      <c r="AX211" s="143"/>
      <c r="AY211" s="143"/>
      <c r="AZ211" s="143"/>
      <c r="BA211" s="143"/>
      <c r="BB211" s="143"/>
      <c r="BC211" s="143"/>
      <c r="BD211" s="143"/>
      <c r="BE211" s="143"/>
      <c r="BF211" s="143"/>
      <c r="BG211" s="143"/>
      <c r="BH211" s="143"/>
      <c r="BI211" s="143"/>
      <c r="BJ211" s="143"/>
      <c r="BK211" s="143"/>
      <c r="BL211" s="143"/>
      <c r="BM211" s="143"/>
      <c r="BN211" s="143"/>
      <c r="BO211" s="143"/>
      <c r="BP211" s="143"/>
    </row>
    <row r="212" spans="1:68" s="146" customFormat="1" ht="14">
      <c r="A212" s="143"/>
      <c r="B212" s="143"/>
      <c r="C212" s="147" t="s">
        <v>1819</v>
      </c>
      <c r="D212" s="172" t="s">
        <v>1820</v>
      </c>
      <c r="E212" s="170"/>
      <c r="F212" s="170"/>
      <c r="G212" s="170"/>
      <c r="H212" s="170"/>
      <c r="I212" s="171"/>
      <c r="J212" s="148"/>
      <c r="K212" s="143"/>
      <c r="L212" s="143"/>
      <c r="M212" s="143"/>
      <c r="N212" s="143"/>
      <c r="O212" s="143"/>
      <c r="P212" s="143"/>
      <c r="Q212" s="143"/>
      <c r="R212" s="143"/>
      <c r="S212" s="143"/>
      <c r="T212" s="143"/>
      <c r="U212" s="143"/>
      <c r="V212" s="143"/>
      <c r="W212" s="143"/>
      <c r="X212" s="143"/>
      <c r="Y212" s="143"/>
      <c r="Z212" s="143"/>
      <c r="AA212" s="143"/>
      <c r="AB212" s="143"/>
      <c r="AC212" s="143"/>
      <c r="AD212" s="143"/>
      <c r="AE212" s="143"/>
      <c r="AF212" s="143"/>
      <c r="AG212" s="143"/>
      <c r="AH212" s="143"/>
      <c r="AI212" s="143"/>
      <c r="AJ212" s="143"/>
      <c r="AK212" s="143"/>
      <c r="AL212" s="143"/>
      <c r="AM212" s="143"/>
      <c r="AN212" s="143"/>
      <c r="AO212" s="143"/>
      <c r="AP212" s="143"/>
      <c r="AQ212" s="143"/>
      <c r="AR212" s="143"/>
      <c r="AS212" s="143"/>
      <c r="AT212" s="143"/>
      <c r="AU212" s="143"/>
      <c r="AV212" s="143"/>
      <c r="AW212" s="143"/>
      <c r="AX212" s="143"/>
      <c r="AY212" s="143"/>
      <c r="AZ212" s="143"/>
      <c r="BA212" s="143"/>
      <c r="BB212" s="143"/>
      <c r="BC212" s="143"/>
      <c r="BD212" s="143"/>
      <c r="BE212" s="143"/>
      <c r="BF212" s="143"/>
      <c r="BG212" s="143"/>
      <c r="BH212" s="143"/>
      <c r="BI212" s="143"/>
      <c r="BJ212" s="143"/>
      <c r="BK212" s="143"/>
      <c r="BL212" s="143"/>
      <c r="BM212" s="143"/>
      <c r="BN212" s="143"/>
      <c r="BO212" s="143"/>
      <c r="BP212" s="143"/>
    </row>
    <row r="213" spans="1:68" s="146" customFormat="1" ht="23">
      <c r="A213" s="143"/>
      <c r="B213" s="143"/>
      <c r="C213" s="151">
        <v>9400</v>
      </c>
      <c r="D213" s="169" t="s">
        <v>1821</v>
      </c>
      <c r="E213" s="170"/>
      <c r="F213" s="170"/>
      <c r="G213" s="170"/>
      <c r="H213" s="170"/>
      <c r="I213" s="171"/>
      <c r="J213" s="150" t="s">
        <v>1822</v>
      </c>
      <c r="K213" s="143"/>
      <c r="L213" s="143"/>
      <c r="M213" s="143"/>
      <c r="N213" s="143"/>
      <c r="O213" s="143"/>
      <c r="P213" s="143"/>
      <c r="Q213" s="143"/>
      <c r="R213" s="143"/>
      <c r="S213" s="143"/>
      <c r="T213" s="143"/>
      <c r="U213" s="143"/>
      <c r="V213" s="143"/>
      <c r="W213" s="143"/>
      <c r="X213" s="143"/>
      <c r="Y213" s="143"/>
      <c r="Z213" s="143"/>
      <c r="AA213" s="143"/>
      <c r="AB213" s="143"/>
      <c r="AC213" s="143"/>
      <c r="AD213" s="143"/>
      <c r="AE213" s="143"/>
      <c r="AF213" s="143"/>
      <c r="AG213" s="143"/>
      <c r="AH213" s="143"/>
      <c r="AI213" s="143"/>
      <c r="AJ213" s="143"/>
      <c r="AK213" s="143"/>
      <c r="AL213" s="143"/>
      <c r="AM213" s="143"/>
      <c r="AN213" s="143"/>
      <c r="AO213" s="143"/>
      <c r="AP213" s="143"/>
      <c r="AQ213" s="143"/>
      <c r="AR213" s="143"/>
      <c r="AS213" s="143"/>
      <c r="AT213" s="143"/>
      <c r="AU213" s="143"/>
      <c r="AV213" s="143"/>
      <c r="AW213" s="143"/>
      <c r="AX213" s="143"/>
      <c r="AY213" s="143"/>
      <c r="AZ213" s="143"/>
      <c r="BA213" s="143"/>
      <c r="BB213" s="143"/>
      <c r="BC213" s="143"/>
      <c r="BD213" s="143"/>
      <c r="BE213" s="143"/>
      <c r="BF213" s="143"/>
      <c r="BG213" s="143"/>
      <c r="BH213" s="143"/>
      <c r="BI213" s="143"/>
      <c r="BJ213" s="143"/>
      <c r="BK213" s="143"/>
      <c r="BL213" s="143"/>
      <c r="BM213" s="143"/>
      <c r="BN213" s="143"/>
      <c r="BO213" s="143"/>
      <c r="BP213" s="143"/>
    </row>
    <row r="214" spans="1:68" s="146" customFormat="1" ht="29.5" customHeight="1">
      <c r="A214" s="143"/>
      <c r="B214" s="143"/>
      <c r="C214" s="147" t="s">
        <v>1823</v>
      </c>
      <c r="D214" s="172" t="s">
        <v>1824</v>
      </c>
      <c r="E214" s="170"/>
      <c r="F214" s="170"/>
      <c r="G214" s="170"/>
      <c r="H214" s="170"/>
      <c r="I214" s="171"/>
      <c r="J214" s="150" t="s">
        <v>1825</v>
      </c>
      <c r="K214" s="143"/>
      <c r="L214" s="143"/>
      <c r="M214" s="143"/>
      <c r="N214" s="143"/>
      <c r="O214" s="143"/>
      <c r="P214" s="143"/>
      <c r="Q214" s="143"/>
      <c r="R214" s="143"/>
      <c r="S214" s="143"/>
      <c r="T214" s="143"/>
      <c r="U214" s="143"/>
      <c r="V214" s="143"/>
      <c r="W214" s="143"/>
      <c r="X214" s="143"/>
      <c r="Y214" s="143"/>
      <c r="Z214" s="143"/>
      <c r="AA214" s="143"/>
      <c r="AB214" s="143"/>
      <c r="AC214" s="143"/>
      <c r="AD214" s="143"/>
      <c r="AE214" s="143"/>
      <c r="AF214" s="143"/>
      <c r="AG214" s="143"/>
      <c r="AH214" s="143"/>
      <c r="AI214" s="143"/>
      <c r="AJ214" s="143"/>
      <c r="AK214" s="143"/>
      <c r="AL214" s="143"/>
      <c r="AM214" s="143"/>
      <c r="AN214" s="143"/>
      <c r="AO214" s="143"/>
      <c r="AP214" s="143"/>
      <c r="AQ214" s="143"/>
      <c r="AR214" s="143"/>
      <c r="AS214" s="143"/>
      <c r="AT214" s="143"/>
      <c r="AU214" s="143"/>
      <c r="AV214" s="143"/>
      <c r="AW214" s="143"/>
      <c r="AX214" s="143"/>
      <c r="AY214" s="143"/>
      <c r="AZ214" s="143"/>
      <c r="BA214" s="143"/>
      <c r="BB214" s="143"/>
      <c r="BC214" s="143"/>
      <c r="BD214" s="143"/>
      <c r="BE214" s="143"/>
      <c r="BF214" s="143"/>
      <c r="BG214" s="143"/>
      <c r="BH214" s="143"/>
      <c r="BI214" s="143"/>
      <c r="BJ214" s="143"/>
      <c r="BK214" s="143"/>
      <c r="BL214" s="143"/>
      <c r="BM214" s="143"/>
      <c r="BN214" s="143"/>
      <c r="BO214" s="143"/>
      <c r="BP214" s="143"/>
    </row>
    <row r="215" spans="1:68" s="146" customFormat="1" ht="20.5" customHeight="1">
      <c r="A215" s="143"/>
      <c r="B215" s="143"/>
      <c r="C215" s="147" t="s">
        <v>1826</v>
      </c>
      <c r="D215" s="172" t="s">
        <v>1827</v>
      </c>
      <c r="E215" s="170"/>
      <c r="F215" s="170"/>
      <c r="G215" s="170"/>
      <c r="H215" s="170"/>
      <c r="I215" s="171"/>
      <c r="J215" s="150" t="s">
        <v>1828</v>
      </c>
      <c r="K215" s="143"/>
      <c r="L215" s="143"/>
      <c r="M215" s="143"/>
      <c r="N215" s="143"/>
      <c r="O215" s="143"/>
      <c r="P215" s="143"/>
      <c r="Q215" s="143"/>
      <c r="R215" s="143"/>
      <c r="S215" s="143"/>
      <c r="T215" s="143"/>
      <c r="U215" s="143"/>
      <c r="V215" s="143"/>
      <c r="W215" s="143"/>
      <c r="X215" s="143"/>
      <c r="Y215" s="143"/>
      <c r="Z215" s="143"/>
      <c r="AA215" s="143"/>
      <c r="AB215" s="143"/>
      <c r="AC215" s="143"/>
      <c r="AD215" s="143"/>
      <c r="AE215" s="143"/>
      <c r="AF215" s="143"/>
      <c r="AG215" s="143"/>
      <c r="AH215" s="143"/>
      <c r="AI215" s="143"/>
      <c r="AJ215" s="143"/>
      <c r="AK215" s="143"/>
      <c r="AL215" s="143"/>
      <c r="AM215" s="143"/>
      <c r="AN215" s="143"/>
      <c r="AO215" s="143"/>
      <c r="AP215" s="143"/>
      <c r="AQ215" s="143"/>
      <c r="AR215" s="143"/>
      <c r="AS215" s="143"/>
      <c r="AT215" s="143"/>
      <c r="AU215" s="143"/>
      <c r="AV215" s="143"/>
      <c r="AW215" s="143"/>
      <c r="AX215" s="143"/>
      <c r="AY215" s="143"/>
      <c r="AZ215" s="143"/>
      <c r="BA215" s="143"/>
      <c r="BB215" s="143"/>
      <c r="BC215" s="143"/>
      <c r="BD215" s="143"/>
      <c r="BE215" s="143"/>
      <c r="BF215" s="143"/>
      <c r="BG215" s="143"/>
      <c r="BH215" s="143"/>
      <c r="BI215" s="143"/>
      <c r="BJ215" s="143"/>
      <c r="BK215" s="143"/>
      <c r="BL215" s="143"/>
      <c r="BM215" s="143"/>
      <c r="BN215" s="143"/>
      <c r="BO215" s="143"/>
      <c r="BP215" s="143"/>
    </row>
    <row r="216" spans="1:68" s="146" customFormat="1" ht="8.5" customHeight="1">
      <c r="A216" s="143"/>
      <c r="B216" s="143"/>
      <c r="C216" s="139"/>
      <c r="D216" s="139"/>
      <c r="E216" s="139"/>
      <c r="F216" s="139"/>
      <c r="G216" s="139"/>
      <c r="H216" s="139"/>
      <c r="I216" s="139"/>
      <c r="J216" s="138"/>
      <c r="K216" s="143"/>
      <c r="L216" s="143"/>
      <c r="M216" s="143"/>
      <c r="N216" s="143"/>
      <c r="O216" s="143"/>
      <c r="P216" s="143"/>
      <c r="Q216" s="143"/>
      <c r="R216" s="143"/>
      <c r="S216" s="143"/>
      <c r="T216" s="143"/>
      <c r="U216" s="143"/>
      <c r="V216" s="143"/>
      <c r="W216" s="143"/>
      <c r="X216" s="143"/>
      <c r="Y216" s="143"/>
      <c r="Z216" s="143"/>
      <c r="AA216" s="143"/>
      <c r="AB216" s="143"/>
      <c r="AC216" s="143"/>
      <c r="AD216" s="143"/>
      <c r="AE216" s="143"/>
      <c r="AF216" s="143"/>
      <c r="AG216" s="143"/>
      <c r="AH216" s="143"/>
      <c r="AI216" s="143"/>
      <c r="AJ216" s="143"/>
      <c r="AK216" s="143"/>
      <c r="AL216" s="143"/>
      <c r="AM216" s="143"/>
      <c r="AN216" s="143"/>
      <c r="AO216" s="143"/>
      <c r="AP216" s="143"/>
      <c r="AQ216" s="143"/>
      <c r="AR216" s="143"/>
      <c r="AS216" s="143"/>
      <c r="AT216" s="143"/>
      <c r="AU216" s="143"/>
      <c r="AV216" s="143"/>
      <c r="AW216" s="143"/>
      <c r="AX216" s="143"/>
      <c r="AY216" s="143"/>
      <c r="AZ216" s="143"/>
      <c r="BA216" s="143"/>
      <c r="BB216" s="143"/>
      <c r="BC216" s="143"/>
      <c r="BD216" s="143"/>
      <c r="BE216" s="143"/>
      <c r="BF216" s="143"/>
      <c r="BG216" s="143"/>
      <c r="BH216" s="143"/>
      <c r="BI216" s="143"/>
      <c r="BJ216" s="143"/>
      <c r="BK216" s="143"/>
      <c r="BL216" s="143"/>
      <c r="BM216" s="143"/>
      <c r="BN216" s="143"/>
      <c r="BO216" s="143"/>
      <c r="BP216" s="143"/>
    </row>
    <row r="217" spans="1:68" s="146" customFormat="1" ht="8.5" customHeight="1">
      <c r="A217" s="143"/>
      <c r="B217" s="143"/>
      <c r="C217" s="154"/>
      <c r="D217" s="154"/>
      <c r="E217" s="154"/>
      <c r="F217" s="154"/>
      <c r="G217" s="154"/>
      <c r="H217" s="154"/>
      <c r="I217" s="154"/>
      <c r="J217" s="138"/>
      <c r="K217" s="143"/>
      <c r="L217" s="143"/>
      <c r="M217" s="143"/>
      <c r="N217" s="143"/>
      <c r="O217" s="143"/>
      <c r="P217" s="143"/>
      <c r="Q217" s="143"/>
      <c r="R217" s="143"/>
      <c r="S217" s="143"/>
      <c r="T217" s="143"/>
      <c r="U217" s="143"/>
      <c r="V217" s="143"/>
      <c r="W217" s="143"/>
      <c r="X217" s="143"/>
      <c r="Y217" s="143"/>
      <c r="Z217" s="143"/>
      <c r="AA217" s="143"/>
      <c r="AB217" s="143"/>
      <c r="AC217" s="143"/>
      <c r="AD217" s="143"/>
      <c r="AE217" s="143"/>
      <c r="AF217" s="143"/>
      <c r="AG217" s="143"/>
      <c r="AH217" s="143"/>
      <c r="AI217" s="143"/>
      <c r="AJ217" s="143"/>
      <c r="AK217" s="143"/>
      <c r="AL217" s="143"/>
      <c r="AM217" s="143"/>
      <c r="AN217" s="143"/>
      <c r="AO217" s="143"/>
      <c r="AP217" s="143"/>
      <c r="AQ217" s="143"/>
      <c r="AR217" s="143"/>
      <c r="AS217" s="143"/>
      <c r="AT217" s="143"/>
      <c r="AU217" s="143"/>
      <c r="AV217" s="143"/>
      <c r="AW217" s="143"/>
      <c r="AX217" s="143"/>
      <c r="AY217" s="143"/>
      <c r="AZ217" s="143"/>
      <c r="BA217" s="143"/>
      <c r="BB217" s="143"/>
      <c r="BC217" s="143"/>
      <c r="BD217" s="143"/>
      <c r="BE217" s="143"/>
      <c r="BF217" s="143"/>
      <c r="BG217" s="143"/>
      <c r="BH217" s="143"/>
      <c r="BI217" s="143"/>
      <c r="BJ217" s="143"/>
      <c r="BK217" s="143"/>
      <c r="BL217" s="143"/>
      <c r="BM217" s="143"/>
      <c r="BN217" s="143"/>
      <c r="BO217" s="143"/>
      <c r="BP217" s="143"/>
    </row>
    <row r="218" spans="1:68" s="153" customFormat="1" ht="409.6" customHeight="1">
      <c r="A218" s="152"/>
      <c r="B218" s="152"/>
      <c r="C218" s="166" t="s">
        <v>1890</v>
      </c>
      <c r="D218" s="167"/>
      <c r="E218" s="167"/>
      <c r="F218" s="167"/>
      <c r="G218" s="167"/>
      <c r="H218" s="167"/>
      <c r="I218" s="167"/>
      <c r="J218" s="167"/>
      <c r="K218" s="152"/>
      <c r="L218" s="152"/>
      <c r="M218" s="152"/>
      <c r="N218" s="152"/>
      <c r="O218" s="152"/>
      <c r="P218" s="152"/>
      <c r="Q218" s="152"/>
      <c r="R218" s="152"/>
      <c r="S218" s="152"/>
      <c r="T218" s="152"/>
      <c r="U218" s="152"/>
      <c r="V218" s="152"/>
      <c r="W218" s="152"/>
      <c r="X218" s="152"/>
      <c r="Y218" s="152"/>
      <c r="Z218" s="152"/>
      <c r="AA218" s="152"/>
      <c r="AB218" s="152"/>
      <c r="AC218" s="152"/>
      <c r="AD218" s="152"/>
      <c r="AE218" s="152"/>
      <c r="AF218" s="152"/>
      <c r="AG218" s="152"/>
      <c r="AH218" s="152"/>
      <c r="AI218" s="152"/>
      <c r="AJ218" s="152"/>
      <c r="AK218" s="152"/>
      <c r="AL218" s="152"/>
      <c r="AM218" s="152"/>
      <c r="AN218" s="152"/>
      <c r="AO218" s="152"/>
      <c r="AP218" s="152"/>
      <c r="AQ218" s="152"/>
      <c r="AR218" s="152"/>
      <c r="AS218" s="152"/>
      <c r="AT218" s="152"/>
      <c r="AU218" s="152"/>
      <c r="AV218" s="152"/>
      <c r="AW218" s="152"/>
      <c r="AX218" s="152"/>
      <c r="AY218" s="152"/>
      <c r="AZ218" s="152"/>
      <c r="BA218" s="152"/>
      <c r="BB218" s="152"/>
      <c r="BC218" s="152"/>
      <c r="BD218" s="152"/>
      <c r="BE218" s="152"/>
      <c r="BF218" s="152"/>
      <c r="BG218" s="152"/>
      <c r="BH218" s="152"/>
      <c r="BI218" s="152"/>
      <c r="BJ218" s="152"/>
      <c r="BK218" s="152"/>
      <c r="BL218" s="152"/>
      <c r="BM218" s="152"/>
      <c r="BN218" s="152"/>
      <c r="BO218" s="152"/>
      <c r="BP218" s="152"/>
    </row>
    <row r="219" spans="1:68" s="153" customFormat="1" ht="9" customHeight="1">
      <c r="A219" s="152"/>
      <c r="B219" s="152"/>
      <c r="C219" s="163"/>
      <c r="D219" s="238"/>
      <c r="E219" s="238"/>
      <c r="F219" s="238"/>
      <c r="G219" s="238"/>
      <c r="H219" s="238"/>
      <c r="I219" s="238"/>
      <c r="J219" s="238"/>
      <c r="K219" s="152"/>
      <c r="L219" s="152"/>
      <c r="M219" s="152"/>
      <c r="N219" s="152"/>
      <c r="O219" s="152"/>
      <c r="P219" s="152"/>
      <c r="Q219" s="152"/>
      <c r="R219" s="152"/>
      <c r="S219" s="152"/>
      <c r="T219" s="152"/>
      <c r="U219" s="152"/>
      <c r="V219" s="152"/>
      <c r="W219" s="152"/>
      <c r="X219" s="152"/>
      <c r="Y219" s="152"/>
      <c r="Z219" s="152"/>
      <c r="AA219" s="152"/>
      <c r="AB219" s="152"/>
      <c r="AC219" s="152"/>
      <c r="AD219" s="152"/>
      <c r="AE219" s="152"/>
      <c r="AF219" s="152"/>
      <c r="AG219" s="152"/>
      <c r="AH219" s="152"/>
      <c r="AI219" s="152"/>
      <c r="AJ219" s="152"/>
      <c r="AK219" s="152"/>
      <c r="AL219" s="152"/>
      <c r="AM219" s="152"/>
      <c r="AN219" s="152"/>
      <c r="AO219" s="152"/>
      <c r="AP219" s="152"/>
      <c r="AQ219" s="152"/>
      <c r="AR219" s="152"/>
      <c r="AS219" s="152"/>
      <c r="AT219" s="152"/>
      <c r="AU219" s="152"/>
      <c r="AV219" s="152"/>
      <c r="AW219" s="152"/>
      <c r="AX219" s="152"/>
      <c r="AY219" s="152"/>
      <c r="AZ219" s="152"/>
      <c r="BA219" s="152"/>
      <c r="BB219" s="152"/>
      <c r="BC219" s="152"/>
      <c r="BD219" s="152"/>
      <c r="BE219" s="152"/>
      <c r="BF219" s="152"/>
      <c r="BG219" s="152"/>
      <c r="BH219" s="152"/>
      <c r="BI219" s="152"/>
      <c r="BJ219" s="152"/>
      <c r="BK219" s="152"/>
      <c r="BL219" s="152"/>
      <c r="BM219" s="152"/>
      <c r="BN219" s="152"/>
      <c r="BO219" s="152"/>
      <c r="BP219" s="152"/>
    </row>
    <row r="220" spans="1:68" ht="409.5" customHeight="1">
      <c r="A220" s="3"/>
      <c r="B220" s="3"/>
      <c r="C220" s="235" t="s">
        <v>1896</v>
      </c>
      <c r="D220" s="235"/>
      <c r="E220" s="235"/>
      <c r="F220" s="235"/>
      <c r="G220" s="235"/>
      <c r="H220" s="235"/>
      <c r="I220" s="235"/>
      <c r="J220" s="235"/>
      <c r="K220" s="239"/>
    </row>
    <row r="221" spans="1:68" ht="91.5" customHeight="1">
      <c r="A221" s="3"/>
      <c r="B221" s="3"/>
      <c r="C221" s="235" t="s">
        <v>1895</v>
      </c>
      <c r="D221" s="235"/>
      <c r="E221" s="235"/>
      <c r="F221" s="235"/>
      <c r="G221" s="235"/>
      <c r="H221" s="235"/>
      <c r="I221" s="235"/>
      <c r="J221" s="235"/>
      <c r="K221" s="239"/>
    </row>
    <row r="222" spans="1:68" ht="225.5" customHeight="1">
      <c r="A222" s="3"/>
      <c r="B222" s="3"/>
      <c r="C222" s="235" t="s">
        <v>1891</v>
      </c>
      <c r="D222" s="235"/>
      <c r="E222" s="235"/>
      <c r="F222" s="235"/>
      <c r="G222" s="235"/>
      <c r="H222" s="235"/>
      <c r="I222" s="235"/>
      <c r="J222" s="235"/>
      <c r="K222" s="239"/>
    </row>
    <row r="223" spans="1:68" ht="8.5" customHeight="1">
      <c r="A223" s="3"/>
      <c r="B223" s="3"/>
      <c r="C223" s="67"/>
      <c r="D223" s="67"/>
      <c r="E223" s="67"/>
      <c r="F223" s="67"/>
      <c r="G223" s="67"/>
      <c r="H223" s="67"/>
      <c r="I223" s="67"/>
      <c r="J223" s="137"/>
    </row>
    <row r="224" spans="1:68" ht="8.5" customHeight="1">
      <c r="A224" s="3"/>
      <c r="B224" s="3"/>
      <c r="C224" s="67"/>
      <c r="D224" s="67"/>
      <c r="E224" s="67"/>
      <c r="F224" s="67"/>
      <c r="G224" s="67"/>
      <c r="H224" s="67"/>
      <c r="I224" s="67"/>
      <c r="J224" s="137"/>
    </row>
    <row r="225" spans="1:10" ht="8.5" customHeight="1">
      <c r="A225" s="3"/>
      <c r="B225" s="3"/>
      <c r="C225" s="67"/>
      <c r="D225" s="67"/>
      <c r="E225" s="67"/>
      <c r="F225" s="67"/>
      <c r="G225" s="67"/>
      <c r="H225" s="67"/>
      <c r="I225" s="67"/>
      <c r="J225" s="137"/>
    </row>
    <row r="226" spans="1:10" ht="8.5" customHeight="1">
      <c r="A226" s="3"/>
      <c r="B226" s="3"/>
      <c r="C226" s="67"/>
      <c r="D226" s="67"/>
      <c r="E226" s="67"/>
      <c r="F226" s="67"/>
      <c r="G226" s="67"/>
      <c r="H226" s="67"/>
      <c r="I226" s="67"/>
      <c r="J226" s="137"/>
    </row>
    <row r="227" spans="1:10" ht="8.5" customHeight="1">
      <c r="A227" s="3"/>
      <c r="B227" s="3"/>
      <c r="C227" s="67"/>
      <c r="D227" s="67"/>
      <c r="E227" s="67"/>
      <c r="F227" s="67"/>
      <c r="G227" s="67"/>
      <c r="H227" s="67"/>
      <c r="I227" s="67"/>
      <c r="J227" s="137"/>
    </row>
    <row r="228" spans="1:10" ht="8.5" customHeight="1">
      <c r="A228" s="3"/>
      <c r="B228" s="3"/>
      <c r="C228" s="67"/>
      <c r="D228" s="67"/>
      <c r="E228" s="67"/>
      <c r="F228" s="67"/>
      <c r="G228" s="67"/>
      <c r="H228" s="67"/>
      <c r="I228" s="67"/>
      <c r="J228" s="137"/>
    </row>
    <row r="229" spans="1:10" ht="8.5" customHeight="1">
      <c r="A229" s="3"/>
      <c r="B229" s="3"/>
      <c r="C229" s="67"/>
      <c r="D229" s="67"/>
      <c r="E229" s="67"/>
      <c r="F229" s="67"/>
      <c r="G229" s="67"/>
      <c r="H229" s="67"/>
      <c r="I229" s="67"/>
      <c r="J229" s="137"/>
    </row>
    <row r="230" spans="1:10" ht="8.5" customHeight="1">
      <c r="A230" s="3"/>
      <c r="B230" s="3"/>
      <c r="C230" s="67"/>
      <c r="D230" s="67"/>
      <c r="E230" s="67"/>
      <c r="F230" s="67"/>
      <c r="G230" s="67"/>
      <c r="H230" s="67"/>
      <c r="I230" s="67"/>
      <c r="J230" s="137"/>
    </row>
    <row r="231" spans="1:10" ht="8.5" customHeight="1">
      <c r="A231" s="3"/>
      <c r="B231" s="3"/>
      <c r="C231" s="67"/>
      <c r="D231" s="67"/>
      <c r="E231" s="67"/>
      <c r="F231" s="67"/>
      <c r="G231" s="67"/>
      <c r="H231" s="67"/>
      <c r="I231" s="67"/>
      <c r="J231" s="137"/>
    </row>
    <row r="232" spans="1:10" ht="8.5" customHeight="1">
      <c r="A232" s="3"/>
      <c r="B232" s="3"/>
      <c r="C232" s="67"/>
      <c r="D232" s="67"/>
      <c r="E232" s="67"/>
      <c r="F232" s="67"/>
      <c r="G232" s="67"/>
      <c r="H232" s="67"/>
      <c r="I232" s="67"/>
      <c r="J232" s="137"/>
    </row>
    <row r="233" spans="1:10" ht="8.5" customHeight="1">
      <c r="A233" s="3"/>
      <c r="B233" s="3"/>
      <c r="C233" s="67"/>
      <c r="D233" s="67"/>
      <c r="E233" s="67"/>
      <c r="F233" s="67"/>
      <c r="G233" s="67"/>
      <c r="H233" s="67"/>
      <c r="I233" s="67"/>
      <c r="J233" s="137"/>
    </row>
    <row r="234" spans="1:10" ht="8.5" customHeight="1">
      <c r="A234" s="3"/>
      <c r="B234" s="3"/>
      <c r="C234" s="67"/>
      <c r="D234" s="67"/>
      <c r="E234" s="67"/>
      <c r="F234" s="67"/>
      <c r="G234" s="67"/>
      <c r="H234" s="67"/>
      <c r="I234" s="67"/>
      <c r="J234" s="137"/>
    </row>
    <row r="235" spans="1:10" ht="8.5" customHeight="1">
      <c r="A235" s="3"/>
      <c r="B235" s="3"/>
      <c r="C235" s="67"/>
      <c r="D235" s="67"/>
      <c r="E235" s="67"/>
      <c r="F235" s="67"/>
      <c r="G235" s="67"/>
      <c r="H235" s="67"/>
      <c r="I235" s="67"/>
      <c r="J235" s="137"/>
    </row>
    <row r="236" spans="1:10" ht="8.5" customHeight="1">
      <c r="A236" s="3"/>
      <c r="B236" s="3"/>
      <c r="C236" s="67"/>
      <c r="D236" s="67"/>
      <c r="E236" s="67"/>
      <c r="F236" s="67"/>
      <c r="G236" s="67"/>
      <c r="H236" s="67"/>
      <c r="I236" s="67"/>
      <c r="J236" s="137"/>
    </row>
    <row r="237" spans="1:10" ht="8.5" customHeight="1">
      <c r="A237" s="3"/>
      <c r="B237" s="3"/>
      <c r="C237" s="67"/>
      <c r="D237" s="67"/>
      <c r="E237" s="67"/>
      <c r="F237" s="67"/>
      <c r="G237" s="67"/>
      <c r="H237" s="67"/>
      <c r="I237" s="67"/>
      <c r="J237" s="137"/>
    </row>
    <row r="238" spans="1:10" ht="8.5" customHeight="1">
      <c r="A238" s="3"/>
      <c r="B238" s="3"/>
      <c r="C238" s="67"/>
      <c r="D238" s="67"/>
      <c r="E238" s="67"/>
      <c r="F238" s="67"/>
      <c r="G238" s="67"/>
      <c r="H238" s="67"/>
      <c r="I238" s="67"/>
      <c r="J238" s="137"/>
    </row>
    <row r="239" spans="1:10" ht="8.5" customHeight="1">
      <c r="A239" s="3"/>
      <c r="B239" s="3"/>
      <c r="C239" s="67"/>
      <c r="D239" s="67"/>
      <c r="E239" s="67"/>
      <c r="F239" s="67"/>
      <c r="G239" s="67"/>
      <c r="H239" s="67"/>
      <c r="I239" s="67"/>
      <c r="J239" s="137"/>
    </row>
    <row r="240" spans="1:10" ht="15" customHeight="1">
      <c r="A240" s="3"/>
      <c r="B240" s="3"/>
      <c r="C240" s="138" t="s">
        <v>1752</v>
      </c>
      <c r="D240" s="138"/>
      <c r="E240" s="138"/>
      <c r="F240" s="138"/>
      <c r="G240" s="138"/>
      <c r="H240" s="138"/>
      <c r="I240" s="138"/>
      <c r="J240" s="138"/>
    </row>
    <row r="241" spans="1:10">
      <c r="A241" s="3"/>
      <c r="B241" s="3"/>
      <c r="C241" s="138"/>
      <c r="D241" s="138"/>
      <c r="E241" s="138"/>
      <c r="F241" s="138"/>
      <c r="G241" s="138"/>
      <c r="H241" s="138"/>
      <c r="I241" s="138"/>
      <c r="J241" s="138"/>
    </row>
    <row r="242" spans="1:10">
      <c r="A242" s="3"/>
      <c r="B242" s="3"/>
      <c r="C242" s="138"/>
      <c r="D242" s="138"/>
      <c r="E242" s="138"/>
      <c r="F242" s="138"/>
      <c r="G242" s="138"/>
      <c r="H242" s="138"/>
      <c r="I242" s="138"/>
      <c r="J242" s="138"/>
    </row>
    <row r="243" spans="1:10">
      <c r="A243" s="3"/>
      <c r="B243" s="3"/>
      <c r="C243" s="138"/>
      <c r="D243" s="138"/>
      <c r="E243" s="138"/>
      <c r="F243" s="138"/>
      <c r="G243" s="138"/>
      <c r="H243" s="138"/>
      <c r="I243" s="138"/>
      <c r="J243" s="138"/>
    </row>
    <row r="244" spans="1:10">
      <c r="A244" s="3"/>
      <c r="B244" s="3"/>
      <c r="C244" s="138"/>
      <c r="D244" s="138"/>
      <c r="E244" s="138"/>
      <c r="F244" s="138"/>
      <c r="G244" s="138"/>
      <c r="H244" s="138"/>
      <c r="I244" s="138"/>
      <c r="J244" s="138"/>
    </row>
    <row r="245" spans="1:10">
      <c r="A245" s="3"/>
      <c r="B245" s="3"/>
      <c r="C245" s="138"/>
      <c r="D245" s="138"/>
      <c r="E245" s="138"/>
      <c r="F245" s="138"/>
      <c r="G245" s="138"/>
      <c r="H245" s="138"/>
      <c r="I245" s="138"/>
      <c r="J245" s="138"/>
    </row>
    <row r="246" spans="1:10">
      <c r="A246" s="3"/>
      <c r="B246" s="3"/>
      <c r="C246" s="138"/>
      <c r="D246" s="138"/>
      <c r="E246" s="138"/>
      <c r="F246" s="138"/>
      <c r="G246" s="138"/>
      <c r="H246" s="138"/>
      <c r="I246" s="138"/>
      <c r="J246" s="138"/>
    </row>
    <row r="247" spans="1:10">
      <c r="A247" s="3"/>
      <c r="B247" s="3"/>
      <c r="C247" s="138"/>
      <c r="D247" s="138"/>
      <c r="E247" s="138"/>
      <c r="F247" s="138"/>
      <c r="G247" s="138"/>
      <c r="H247" s="138"/>
      <c r="I247" s="138"/>
      <c r="J247" s="138"/>
    </row>
    <row r="248" spans="1:10">
      <c r="A248" s="3"/>
      <c r="B248" s="3"/>
      <c r="C248" s="138"/>
      <c r="D248" s="138"/>
      <c r="E248" s="138"/>
      <c r="F248" s="138"/>
      <c r="G248" s="138"/>
      <c r="H248" s="138"/>
      <c r="I248" s="138"/>
      <c r="J248" s="138"/>
    </row>
    <row r="249" spans="1:10">
      <c r="A249" s="3"/>
      <c r="B249" s="3"/>
      <c r="C249" s="138"/>
      <c r="D249" s="138"/>
      <c r="E249" s="138"/>
      <c r="F249" s="138"/>
      <c r="G249" s="138"/>
      <c r="H249" s="138"/>
      <c r="I249" s="138"/>
      <c r="J249" s="138"/>
    </row>
    <row r="250" spans="1:10">
      <c r="A250" s="3"/>
      <c r="B250" s="3"/>
      <c r="C250" s="138"/>
      <c r="D250" s="138"/>
      <c r="E250" s="138"/>
      <c r="F250" s="138"/>
      <c r="G250" s="138"/>
      <c r="H250" s="138"/>
      <c r="I250" s="138"/>
      <c r="J250" s="138"/>
    </row>
    <row r="251" spans="1:10">
      <c r="A251" s="3"/>
      <c r="B251" s="3"/>
      <c r="C251" s="138"/>
      <c r="D251" s="138"/>
      <c r="E251" s="138"/>
      <c r="F251" s="138"/>
      <c r="G251" s="138"/>
      <c r="H251" s="138"/>
      <c r="I251" s="138"/>
      <c r="J251" s="138"/>
    </row>
    <row r="252" spans="1:10">
      <c r="A252" s="3"/>
      <c r="B252" s="3"/>
      <c r="C252" s="138"/>
      <c r="D252" s="138"/>
      <c r="E252" s="138"/>
      <c r="F252" s="138"/>
      <c r="G252" s="138"/>
      <c r="H252" s="138"/>
      <c r="I252" s="138"/>
      <c r="J252" s="138"/>
    </row>
    <row r="253" spans="1:10">
      <c r="A253" s="3"/>
      <c r="B253" s="3"/>
      <c r="C253" s="138"/>
      <c r="D253" s="138"/>
      <c r="E253" s="138"/>
      <c r="F253" s="138"/>
      <c r="G253" s="138"/>
      <c r="H253" s="138"/>
      <c r="I253" s="138"/>
      <c r="J253" s="138"/>
    </row>
    <row r="254" spans="1:10">
      <c r="A254" s="3"/>
      <c r="B254" s="3"/>
      <c r="C254" s="138"/>
      <c r="D254" s="138"/>
      <c r="E254" s="138"/>
      <c r="F254" s="138"/>
      <c r="G254" s="138"/>
      <c r="H254" s="138"/>
      <c r="I254" s="138"/>
      <c r="J254" s="138"/>
    </row>
    <row r="255" spans="1:10">
      <c r="A255" s="3"/>
      <c r="B255" s="3"/>
      <c r="C255" s="138"/>
      <c r="D255" s="138"/>
      <c r="E255" s="138"/>
      <c r="F255" s="138"/>
      <c r="G255" s="138"/>
      <c r="H255" s="138"/>
      <c r="I255" s="138"/>
      <c r="J255" s="138"/>
    </row>
    <row r="256" spans="1:10">
      <c r="A256" s="3"/>
      <c r="B256" s="3"/>
      <c r="C256" s="138"/>
      <c r="D256" s="138"/>
      <c r="E256" s="138"/>
      <c r="F256" s="138"/>
      <c r="G256" s="138"/>
      <c r="H256" s="138"/>
      <c r="I256" s="138"/>
      <c r="J256" s="138"/>
    </row>
    <row r="257" spans="1:10">
      <c r="A257" s="3"/>
      <c r="B257" s="3"/>
      <c r="C257" s="138"/>
      <c r="D257" s="138"/>
      <c r="E257" s="138"/>
      <c r="F257" s="138"/>
      <c r="G257" s="138"/>
      <c r="H257" s="138"/>
      <c r="I257" s="138"/>
      <c r="J257" s="138"/>
    </row>
    <row r="258" spans="1:10">
      <c r="A258" s="3"/>
      <c r="B258" s="3"/>
      <c r="C258" s="138"/>
      <c r="D258" s="138"/>
      <c r="E258" s="138"/>
      <c r="F258" s="138"/>
      <c r="G258" s="138"/>
      <c r="H258" s="138"/>
      <c r="I258" s="138"/>
      <c r="J258" s="138"/>
    </row>
    <row r="259" spans="1:10">
      <c r="A259" s="3"/>
      <c r="B259" s="3"/>
      <c r="C259" s="138"/>
      <c r="D259" s="138"/>
      <c r="E259" s="138"/>
      <c r="F259" s="138"/>
      <c r="G259" s="138"/>
      <c r="H259" s="138"/>
      <c r="I259" s="138"/>
      <c r="J259" s="138"/>
    </row>
    <row r="260" spans="1:10">
      <c r="A260" s="3"/>
      <c r="B260" s="3"/>
      <c r="C260" s="138"/>
      <c r="D260" s="138"/>
      <c r="E260" s="138"/>
      <c r="F260" s="138"/>
      <c r="G260" s="138"/>
      <c r="H260" s="138"/>
      <c r="I260" s="138"/>
      <c r="J260" s="138"/>
    </row>
    <row r="261" spans="1:10">
      <c r="A261" s="3"/>
      <c r="B261" s="3"/>
      <c r="C261" s="138"/>
      <c r="D261" s="138"/>
      <c r="E261" s="138"/>
      <c r="F261" s="138"/>
      <c r="G261" s="138"/>
      <c r="H261" s="138"/>
      <c r="I261" s="138"/>
      <c r="J261" s="138"/>
    </row>
    <row r="262" spans="1:10">
      <c r="A262" s="3"/>
      <c r="B262" s="3"/>
      <c r="C262" s="138"/>
      <c r="D262" s="138"/>
      <c r="E262" s="138"/>
      <c r="F262" s="138"/>
      <c r="G262" s="138"/>
      <c r="H262" s="138"/>
      <c r="I262" s="138"/>
      <c r="J262" s="138"/>
    </row>
    <row r="263" spans="1:10">
      <c r="A263" s="3"/>
      <c r="B263" s="3"/>
      <c r="C263" s="138"/>
      <c r="D263" s="138"/>
      <c r="E263" s="138"/>
      <c r="F263" s="138"/>
      <c r="G263" s="138"/>
      <c r="H263" s="138"/>
      <c r="I263" s="138"/>
      <c r="J263" s="138"/>
    </row>
    <row r="264" spans="1:10">
      <c r="B264" s="3"/>
      <c r="C264" s="138"/>
      <c r="D264" s="138"/>
      <c r="E264" s="138"/>
      <c r="F264" s="138"/>
      <c r="G264" s="138"/>
      <c r="H264" s="138"/>
      <c r="I264" s="138"/>
      <c r="J264" s="138"/>
    </row>
    <row r="265" spans="1:10">
      <c r="B265" s="3"/>
      <c r="C265" s="138"/>
      <c r="D265" s="138"/>
      <c r="E265" s="138"/>
      <c r="F265" s="138"/>
      <c r="G265" s="138"/>
      <c r="H265" s="138"/>
      <c r="I265" s="138"/>
      <c r="J265" s="138"/>
    </row>
    <row r="266" spans="1:10">
      <c r="B266" s="3"/>
      <c r="C266" s="138"/>
      <c r="D266" s="138"/>
      <c r="E266" s="138"/>
      <c r="F266" s="138"/>
      <c r="G266" s="138"/>
      <c r="H266" s="138"/>
      <c r="I266" s="138"/>
      <c r="J266" s="138"/>
    </row>
  </sheetData>
  <sheetProtection algorithmName="SHA-512" hashValue="DDUZ4aRYegcaKOtUJO05UICeuwHCf3dryPWJAAyY6FJWJEOGyPe0YFbSq/TeXqj6/O6emkNaVGZ3HmhY3aM+pQ==" saltValue="MxF+sDUwPW0pQP4YaDvZ2A==" spinCount="100000" sheet="1" selectLockedCells="1"/>
  <mergeCells count="123">
    <mergeCell ref="C77:H77"/>
    <mergeCell ref="C107:J107"/>
    <mergeCell ref="I77:J77"/>
    <mergeCell ref="I84:J84"/>
    <mergeCell ref="I86:J90"/>
    <mergeCell ref="I91:J91"/>
    <mergeCell ref="C79:C83"/>
    <mergeCell ref="I79:J83"/>
    <mergeCell ref="C147:I147"/>
    <mergeCell ref="C144:J144"/>
    <mergeCell ref="C94:J94"/>
    <mergeCell ref="C96:J96"/>
    <mergeCell ref="C101:J101"/>
    <mergeCell ref="C102:J102"/>
    <mergeCell ref="C109:J109"/>
    <mergeCell ref="C118:J118"/>
    <mergeCell ref="C119:J119"/>
    <mergeCell ref="C131:J131"/>
    <mergeCell ref="C48:I48"/>
    <mergeCell ref="C49:I49"/>
    <mergeCell ref="C55:C60"/>
    <mergeCell ref="C41:I41"/>
    <mergeCell ref="C42:I42"/>
    <mergeCell ref="C40:J40"/>
    <mergeCell ref="C31:I31"/>
    <mergeCell ref="C33:I33"/>
    <mergeCell ref="C34:I34"/>
    <mergeCell ref="C38:I38"/>
    <mergeCell ref="C35:I35"/>
    <mergeCell ref="C36:I36"/>
    <mergeCell ref="C37:I37"/>
    <mergeCell ref="C51:K51"/>
    <mergeCell ref="C52:K54"/>
    <mergeCell ref="D155:I155"/>
    <mergeCell ref="D156:I156"/>
    <mergeCell ref="D157:I157"/>
    <mergeCell ref="D190:I190"/>
    <mergeCell ref="D191:I191"/>
    <mergeCell ref="D192:I192"/>
    <mergeCell ref="D193:I193"/>
    <mergeCell ref="D163:I163"/>
    <mergeCell ref="C2:J2"/>
    <mergeCell ref="C3:J3"/>
    <mergeCell ref="C23:I23"/>
    <mergeCell ref="C24:I24"/>
    <mergeCell ref="C6:I6"/>
    <mergeCell ref="C22:J22"/>
    <mergeCell ref="C5:J5"/>
    <mergeCell ref="C12:J12"/>
    <mergeCell ref="C32:I32"/>
    <mergeCell ref="C27:I27"/>
    <mergeCell ref="C28:I28"/>
    <mergeCell ref="C29:I29"/>
    <mergeCell ref="C30:I30"/>
    <mergeCell ref="C26:I26"/>
    <mergeCell ref="C62:J62"/>
    <mergeCell ref="C63:J75"/>
    <mergeCell ref="C111:J111"/>
    <mergeCell ref="D112:J112"/>
    <mergeCell ref="D113:J113"/>
    <mergeCell ref="C115:J115"/>
    <mergeCell ref="D114:J114"/>
    <mergeCell ref="C149:J149"/>
    <mergeCell ref="C151:J151"/>
    <mergeCell ref="D153:I153"/>
    <mergeCell ref="D154:I154"/>
    <mergeCell ref="D164:I164"/>
    <mergeCell ref="D165:I165"/>
    <mergeCell ref="D166:I166"/>
    <mergeCell ref="D167:I167"/>
    <mergeCell ref="D158:I158"/>
    <mergeCell ref="D159:I159"/>
    <mergeCell ref="D160:I160"/>
    <mergeCell ref="D161:I161"/>
    <mergeCell ref="D162:I162"/>
    <mergeCell ref="D173:I173"/>
    <mergeCell ref="D174:I174"/>
    <mergeCell ref="D175:I175"/>
    <mergeCell ref="D176:I176"/>
    <mergeCell ref="D168:I168"/>
    <mergeCell ref="D169:I169"/>
    <mergeCell ref="D170:I170"/>
    <mergeCell ref="D171:I171"/>
    <mergeCell ref="D172:I172"/>
    <mergeCell ref="D182:I182"/>
    <mergeCell ref="D183:I183"/>
    <mergeCell ref="D184:I184"/>
    <mergeCell ref="D185:I185"/>
    <mergeCell ref="D177:I177"/>
    <mergeCell ref="D178:I178"/>
    <mergeCell ref="D179:I179"/>
    <mergeCell ref="D180:I180"/>
    <mergeCell ref="D181:I181"/>
    <mergeCell ref="D201:I201"/>
    <mergeCell ref="D202:I202"/>
    <mergeCell ref="D203:I203"/>
    <mergeCell ref="D204:I204"/>
    <mergeCell ref="D205:I205"/>
    <mergeCell ref="D186:I186"/>
    <mergeCell ref="D187:I187"/>
    <mergeCell ref="D188:I188"/>
    <mergeCell ref="D189:I189"/>
    <mergeCell ref="D194:I194"/>
    <mergeCell ref="D195:I195"/>
    <mergeCell ref="D196:I196"/>
    <mergeCell ref="D197:I197"/>
    <mergeCell ref="D198:I198"/>
    <mergeCell ref="D199:I199"/>
    <mergeCell ref="D200:I200"/>
    <mergeCell ref="C218:J218"/>
    <mergeCell ref="D211:I211"/>
    <mergeCell ref="D212:I212"/>
    <mergeCell ref="D213:I213"/>
    <mergeCell ref="D214:I214"/>
    <mergeCell ref="D215:I215"/>
    <mergeCell ref="D206:I206"/>
    <mergeCell ref="D207:I207"/>
    <mergeCell ref="D208:I208"/>
    <mergeCell ref="D209:I209"/>
    <mergeCell ref="D210:I210"/>
    <mergeCell ref="C220:J220"/>
    <mergeCell ref="C221:J221"/>
    <mergeCell ref="C222:J222"/>
  </mergeCells>
  <conditionalFormatting sqref="I77">
    <cfRule type="cellIs" dxfId="1" priority="2" operator="equal">
      <formula>"Yes"</formula>
    </cfRule>
    <cfRule type="cellIs" dxfId="0" priority="3" operator="equal">
      <formula>"No"</formula>
    </cfRule>
  </conditionalFormatting>
  <dataValidations count="3">
    <dataValidation type="decimal" allowBlank="1" showInputMessage="1" showErrorMessage="1" sqref="E56:J59 E61:I61" xr:uid="{00000000-0002-0000-0000-000000000000}">
      <formula1>-10000000000000000000</formula1>
      <formula2>100000000000000000000</formula2>
    </dataValidation>
    <dataValidation type="whole" allowBlank="1" showInputMessage="1" showErrorMessage="1" sqref="J42" xr:uid="{00000000-0002-0000-0000-000001000000}">
      <formula1>0</formula1>
      <formula2>1E+23</formula2>
    </dataValidation>
    <dataValidation type="date" operator="greaterThan" allowBlank="1" showInputMessage="1" showErrorMessage="1" sqref="J30 J26 J18" xr:uid="{00000000-0002-0000-0000-000004000000}">
      <formula1>29221</formula1>
    </dataValidation>
  </dataValidations>
  <hyperlinks>
    <hyperlink ref="C99" r:id="rId1" xr:uid="{00000000-0004-0000-0000-000000000000}"/>
    <hyperlink ref="C105" r:id="rId2" xr:uid="{00000000-0004-0000-0000-000002000000}"/>
    <hyperlink ref="C147" r:id="rId3" display="https://www.eif.org/news_centre/publications/climate-action-sustainability-criteria.htm" xr:uid="{7AE64D11-583C-4842-9BC7-D40F8FBDC605}"/>
  </hyperlinks>
  <pageMargins left="0.7" right="0.7" top="0.75" bottom="0.75" header="0.3" footer="0.3"/>
  <pageSetup paperSize="9" scale="56" fitToHeight="0" orientation="portrait" r:id="rId4"/>
  <rowBreaks count="1" manualBreakCount="1">
    <brk id="61" max="16383" man="1"/>
  </rowBreaks>
  <drawing r:id="rId5"/>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000-000005000000}">
          <x14:formula1>
            <xm:f>'Legend for drop-down lists_upd'!$AS$3:$AS$360</xm:f>
          </x14:formula1>
          <xm:sqref>J35 J33</xm:sqref>
        </x14:dataValidation>
        <x14:dataValidation type="list" allowBlank="1" showInputMessage="1" showErrorMessage="1" xr:uid="{00000000-0002-0000-0000-000006000000}">
          <x14:formula1>
            <xm:f>'Legend for drop-down lists_upd'!$L$2:$L$3</xm:f>
          </x14:formula1>
          <xm:sqref>J38 J43:J44 J47:J49 J32 J10</xm:sqref>
        </x14:dataValidation>
        <x14:dataValidation type="list" allowBlank="1" showInputMessage="1" showErrorMessage="1" xr:uid="{00000000-0002-0000-0000-000007000000}">
          <x14:formula1>
            <xm:f>'Legend for drop-down lists_upd'!$BO$3:$BO$617</xm:f>
          </x14:formula1>
          <xm:sqref>J36</xm:sqref>
        </x14:dataValidation>
        <x14:dataValidation type="list" allowBlank="1" showInputMessage="1" showErrorMessage="1" xr:uid="{00000000-0002-0000-0000-00000A000000}">
          <x14:formula1>
            <xm:f>'Legend for drop-down lists_upd'!$X$3:$X$9</xm:f>
          </x14:formula1>
          <xm:sqref>J34</xm:sqref>
        </x14:dataValidation>
        <x14:dataValidation type="list" allowBlank="1" showInputMessage="1" showErrorMessage="1" xr:uid="{00000000-0002-0000-0000-00000D000000}">
          <x14:formula1>
            <xm:f>'Legend for drop-down lists_upd'!$AE$3:$AE$171</xm:f>
          </x14:formula1>
          <xm:sqref>J41</xm:sqref>
        </x14:dataValidation>
        <x14:dataValidation type="list" allowBlank="1" showInputMessage="1" showErrorMessage="1" xr:uid="{206114F7-7386-486B-B878-BF25491F743C}">
          <x14:formula1>
            <xm:f>'Legend for drop-down lists_upd'!$CA$1:$CA$2</xm:f>
          </x14:formula1>
          <xm:sqref>J46</xm:sqref>
        </x14:dataValidation>
        <x14:dataValidation type="list" allowBlank="1" showInputMessage="1" showErrorMessage="1" xr:uid="{00000000-0002-0000-0000-00000C000000}">
          <x14:formula1>
            <xm:f>'Legend for drop-down lists_upd'!$AH$2:$AH77</xm:f>
          </x14:formula1>
          <xm:sqref>J45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19"/>
  <sheetViews>
    <sheetView showGridLines="0" showRowColHeaders="0" zoomScale="85" zoomScaleNormal="85" workbookViewId="0">
      <selection activeCell="C13" sqref="C13"/>
    </sheetView>
  </sheetViews>
  <sheetFormatPr defaultColWidth="9.1796875" defaultRowHeight="12.5"/>
  <cols>
    <col min="1" max="1" width="5" style="19" customWidth="1"/>
    <col min="2" max="2" width="22.1796875" style="19" customWidth="1"/>
    <col min="3" max="3" width="65.54296875" style="18" customWidth="1"/>
    <col min="4" max="4" width="22.81640625" style="19" customWidth="1"/>
    <col min="5" max="5" width="43.81640625" style="19" customWidth="1"/>
    <col min="6" max="6" width="21.81640625" style="19" customWidth="1"/>
    <col min="7" max="7" width="19.54296875" style="19" customWidth="1"/>
    <col min="8" max="8" width="15.81640625" style="19" customWidth="1"/>
    <col min="9" max="9" width="16" style="19" customWidth="1"/>
    <col min="10" max="16384" width="9.1796875" style="19"/>
  </cols>
  <sheetData>
    <row r="1" spans="1:16">
      <c r="A1" s="121"/>
      <c r="B1" s="121"/>
      <c r="C1" s="122"/>
      <c r="D1" s="121"/>
      <c r="E1" s="121"/>
      <c r="F1" s="121"/>
      <c r="G1" s="121"/>
      <c r="H1" s="121"/>
      <c r="I1" s="121"/>
      <c r="J1" s="121"/>
      <c r="K1" s="121"/>
      <c r="L1" s="121"/>
      <c r="M1" s="121"/>
      <c r="N1" s="121"/>
      <c r="O1" s="121"/>
      <c r="P1" s="121"/>
    </row>
    <row r="2" spans="1:16" s="9" customFormat="1" ht="24" customHeight="1">
      <c r="B2" s="6" t="s">
        <v>323</v>
      </c>
      <c r="C2" s="7" t="s">
        <v>324</v>
      </c>
      <c r="D2" s="8" t="s">
        <v>325</v>
      </c>
      <c r="E2" s="8" t="s">
        <v>326</v>
      </c>
      <c r="F2" s="8" t="s">
        <v>327</v>
      </c>
      <c r="G2" s="8" t="s">
        <v>328</v>
      </c>
      <c r="H2" s="8" t="s">
        <v>329</v>
      </c>
      <c r="I2" s="8" t="s">
        <v>330</v>
      </c>
      <c r="J2" s="123"/>
      <c r="K2" s="123"/>
      <c r="L2" s="123"/>
      <c r="M2" s="123"/>
      <c r="N2" s="123"/>
      <c r="O2" s="123"/>
      <c r="P2" s="123"/>
    </row>
    <row r="3" spans="1:16" s="9" customFormat="1" ht="50.15" customHeight="1">
      <c r="B3" s="10" t="s">
        <v>322</v>
      </c>
      <c r="C3" s="11" t="s">
        <v>331</v>
      </c>
      <c r="D3" s="12" t="s">
        <v>332</v>
      </c>
      <c r="E3" s="13" t="s">
        <v>333</v>
      </c>
      <c r="F3" s="14" t="s">
        <v>334</v>
      </c>
      <c r="G3" s="14" t="s">
        <v>334</v>
      </c>
      <c r="H3" s="14" t="s">
        <v>334</v>
      </c>
      <c r="I3" s="14" t="s">
        <v>334</v>
      </c>
      <c r="J3" s="123"/>
      <c r="K3" s="123"/>
      <c r="L3" s="123"/>
      <c r="M3" s="123"/>
      <c r="N3" s="123"/>
      <c r="O3" s="123"/>
      <c r="P3" s="123"/>
    </row>
    <row r="4" spans="1:16" s="9" customFormat="1" ht="146.25" customHeight="1">
      <c r="B4" s="10" t="s">
        <v>335</v>
      </c>
      <c r="C4" s="11" t="s">
        <v>336</v>
      </c>
      <c r="D4" s="12" t="s">
        <v>332</v>
      </c>
      <c r="E4" s="13" t="s">
        <v>1416</v>
      </c>
      <c r="F4" s="12" t="s">
        <v>332</v>
      </c>
      <c r="G4" s="15" t="s">
        <v>338</v>
      </c>
      <c r="H4" s="15" t="s">
        <v>338</v>
      </c>
      <c r="I4" s="8" t="s">
        <v>338</v>
      </c>
      <c r="J4" s="123"/>
      <c r="K4" s="123"/>
      <c r="L4" s="123"/>
      <c r="M4" s="123"/>
      <c r="N4" s="123"/>
      <c r="O4" s="123"/>
      <c r="P4" s="123"/>
    </row>
    <row r="5" spans="1:16" s="9" customFormat="1" ht="50.15" customHeight="1">
      <c r="B5" s="10" t="s">
        <v>339</v>
      </c>
      <c r="C5" s="11" t="s">
        <v>340</v>
      </c>
      <c r="D5" s="12" t="s">
        <v>332</v>
      </c>
      <c r="E5" s="13" t="s">
        <v>341</v>
      </c>
      <c r="F5" s="12" t="s">
        <v>332</v>
      </c>
      <c r="G5" s="12" t="s">
        <v>332</v>
      </c>
      <c r="H5" s="12" t="s">
        <v>332</v>
      </c>
      <c r="I5" s="15" t="s">
        <v>338</v>
      </c>
      <c r="J5" s="123"/>
      <c r="K5" s="123"/>
      <c r="L5" s="123"/>
      <c r="M5" s="123"/>
      <c r="N5" s="123"/>
      <c r="O5" s="123"/>
      <c r="P5" s="123"/>
    </row>
    <row r="6" spans="1:16" s="9" customFormat="1" ht="57.5">
      <c r="B6" s="10" t="s">
        <v>342</v>
      </c>
      <c r="C6" s="11" t="s">
        <v>343</v>
      </c>
      <c r="D6" s="12" t="s">
        <v>332</v>
      </c>
      <c r="E6" s="13" t="s">
        <v>344</v>
      </c>
      <c r="F6" s="12" t="s">
        <v>332</v>
      </c>
      <c r="G6" s="12" t="s">
        <v>332</v>
      </c>
      <c r="H6" s="12" t="s">
        <v>332</v>
      </c>
      <c r="I6" s="8" t="s">
        <v>345</v>
      </c>
      <c r="J6" s="123"/>
      <c r="K6" s="123"/>
      <c r="L6" s="123"/>
      <c r="M6" s="123"/>
      <c r="N6" s="123"/>
      <c r="O6" s="123"/>
      <c r="P6" s="123"/>
    </row>
    <row r="7" spans="1:16" s="9" customFormat="1" ht="23">
      <c r="B7" s="10" t="s">
        <v>346</v>
      </c>
      <c r="C7" s="11" t="s">
        <v>347</v>
      </c>
      <c r="D7" s="12" t="s">
        <v>332</v>
      </c>
      <c r="E7" s="13" t="s">
        <v>348</v>
      </c>
      <c r="F7" s="16" t="s">
        <v>349</v>
      </c>
      <c r="G7" s="16" t="s">
        <v>349</v>
      </c>
      <c r="H7" s="16" t="s">
        <v>349</v>
      </c>
      <c r="I7" s="17" t="s">
        <v>349</v>
      </c>
      <c r="J7" s="123"/>
      <c r="K7" s="123"/>
      <c r="L7" s="123"/>
      <c r="M7" s="123"/>
      <c r="N7" s="123"/>
      <c r="O7" s="123"/>
      <c r="P7" s="123"/>
    </row>
    <row r="8" spans="1:16" s="9" customFormat="1" ht="34.5">
      <c r="B8" s="10" t="s">
        <v>320</v>
      </c>
      <c r="C8" s="11" t="s">
        <v>350</v>
      </c>
      <c r="D8" s="12" t="s">
        <v>332</v>
      </c>
      <c r="E8" s="13" t="s">
        <v>351</v>
      </c>
      <c r="F8" s="16" t="s">
        <v>349</v>
      </c>
      <c r="G8" s="16" t="s">
        <v>349</v>
      </c>
      <c r="H8" s="16" t="s">
        <v>349</v>
      </c>
      <c r="I8" s="17" t="s">
        <v>349</v>
      </c>
      <c r="J8" s="123"/>
      <c r="K8" s="123"/>
      <c r="L8" s="123"/>
      <c r="M8" s="123"/>
      <c r="N8" s="123"/>
      <c r="O8" s="123"/>
      <c r="P8" s="123"/>
    </row>
    <row r="9" spans="1:16" s="9" customFormat="1" ht="50.15" customHeight="1">
      <c r="B9" s="10" t="s">
        <v>321</v>
      </c>
      <c r="C9" s="11" t="s">
        <v>352</v>
      </c>
      <c r="D9" s="12" t="s">
        <v>332</v>
      </c>
      <c r="E9" s="13" t="s">
        <v>353</v>
      </c>
      <c r="F9" s="16" t="s">
        <v>349</v>
      </c>
      <c r="G9" s="16" t="s">
        <v>349</v>
      </c>
      <c r="H9" s="16" t="s">
        <v>349</v>
      </c>
      <c r="I9" s="17" t="s">
        <v>349</v>
      </c>
      <c r="J9" s="123"/>
      <c r="K9" s="123"/>
      <c r="L9" s="123"/>
      <c r="M9" s="123"/>
      <c r="N9" s="123"/>
      <c r="O9" s="123"/>
      <c r="P9" s="123"/>
    </row>
    <row r="10" spans="1:16">
      <c r="A10" s="121"/>
      <c r="B10" s="121"/>
      <c r="C10" s="122"/>
      <c r="D10" s="121"/>
      <c r="E10" s="121"/>
      <c r="F10" s="121"/>
      <c r="G10" s="121"/>
      <c r="H10" s="121"/>
      <c r="I10" s="121"/>
      <c r="J10" s="121"/>
      <c r="K10" s="121"/>
      <c r="L10" s="121"/>
      <c r="M10" s="121"/>
      <c r="N10" s="121"/>
      <c r="O10" s="121"/>
      <c r="P10" s="121"/>
    </row>
    <row r="11" spans="1:16">
      <c r="A11" s="121"/>
      <c r="B11" s="121"/>
      <c r="C11" s="122"/>
      <c r="D11" s="121"/>
      <c r="E11" s="121"/>
      <c r="F11" s="121"/>
      <c r="G11" s="121"/>
      <c r="H11" s="121"/>
      <c r="I11" s="121"/>
      <c r="J11" s="121"/>
      <c r="K11" s="121"/>
      <c r="L11" s="121"/>
      <c r="M11" s="121"/>
      <c r="N11" s="121"/>
      <c r="O11" s="121"/>
      <c r="P11" s="121"/>
    </row>
    <row r="12" spans="1:16">
      <c r="A12" s="121"/>
      <c r="B12" s="121"/>
      <c r="C12" s="122"/>
      <c r="D12" s="121"/>
      <c r="E12" s="121"/>
      <c r="F12" s="121"/>
      <c r="G12" s="121"/>
      <c r="H12" s="121"/>
      <c r="I12" s="121"/>
      <c r="J12" s="121"/>
      <c r="K12" s="121"/>
      <c r="L12" s="121"/>
      <c r="M12" s="121"/>
      <c r="N12" s="121"/>
      <c r="O12" s="121"/>
      <c r="P12" s="121"/>
    </row>
    <row r="13" spans="1:16">
      <c r="A13" s="121"/>
      <c r="B13" s="121"/>
      <c r="C13" s="122"/>
      <c r="D13" s="121"/>
      <c r="E13" s="121"/>
      <c r="F13" s="121"/>
      <c r="G13" s="121"/>
      <c r="H13" s="121"/>
      <c r="I13" s="121"/>
      <c r="J13" s="121"/>
      <c r="K13" s="121"/>
      <c r="L13" s="121"/>
      <c r="M13" s="121"/>
      <c r="N13" s="121"/>
      <c r="O13" s="121"/>
      <c r="P13" s="121"/>
    </row>
    <row r="14" spans="1:16" ht="13">
      <c r="A14" s="121"/>
      <c r="B14" s="124" t="s">
        <v>354</v>
      </c>
      <c r="C14" s="122"/>
      <c r="D14" s="121"/>
      <c r="E14" s="121"/>
      <c r="F14" s="121"/>
      <c r="G14" s="121"/>
      <c r="H14" s="121"/>
      <c r="I14" s="121"/>
      <c r="J14" s="121"/>
      <c r="K14" s="121"/>
      <c r="L14" s="121"/>
      <c r="M14" s="121"/>
      <c r="N14" s="121"/>
      <c r="O14" s="121"/>
      <c r="P14" s="121"/>
    </row>
    <row r="15" spans="1:16">
      <c r="A15" s="121"/>
      <c r="B15" s="125"/>
      <c r="C15" s="122"/>
      <c r="D15" s="121"/>
      <c r="E15" s="121"/>
      <c r="F15" s="121"/>
      <c r="G15" s="121"/>
      <c r="H15" s="121"/>
      <c r="I15" s="121"/>
      <c r="J15" s="121"/>
      <c r="K15" s="121"/>
      <c r="L15" s="121"/>
      <c r="M15" s="121"/>
      <c r="N15" s="121"/>
      <c r="O15" s="121"/>
      <c r="P15" s="121"/>
    </row>
    <row r="16" spans="1:16" ht="13">
      <c r="A16" s="121"/>
      <c r="B16" s="125" t="s">
        <v>355</v>
      </c>
      <c r="C16" s="126" t="s">
        <v>356</v>
      </c>
      <c r="D16" s="121"/>
      <c r="E16" s="121"/>
      <c r="F16" s="121"/>
      <c r="G16" s="121"/>
      <c r="H16" s="121"/>
      <c r="I16" s="121"/>
      <c r="J16" s="121"/>
      <c r="K16" s="121"/>
      <c r="L16" s="121"/>
      <c r="M16" s="121"/>
      <c r="N16" s="121"/>
      <c r="O16" s="121"/>
      <c r="P16" s="121"/>
    </row>
    <row r="17" spans="1:16" ht="13">
      <c r="A17" s="121"/>
      <c r="B17" s="125" t="s">
        <v>357</v>
      </c>
      <c r="C17" s="126" t="s">
        <v>358</v>
      </c>
      <c r="D17" s="121"/>
      <c r="E17" s="121"/>
      <c r="F17" s="121"/>
      <c r="G17" s="121"/>
      <c r="H17" s="121"/>
      <c r="I17" s="121"/>
      <c r="J17" s="121"/>
      <c r="K17" s="121"/>
      <c r="L17" s="121"/>
      <c r="M17" s="121"/>
      <c r="N17" s="121"/>
      <c r="O17" s="121"/>
      <c r="P17" s="121"/>
    </row>
    <row r="18" spans="1:16">
      <c r="A18" s="121"/>
      <c r="B18" s="121"/>
      <c r="C18" s="122"/>
      <c r="D18" s="121"/>
      <c r="E18" s="121"/>
      <c r="F18" s="121"/>
      <c r="G18" s="121"/>
      <c r="H18" s="121"/>
      <c r="I18" s="121"/>
      <c r="J18" s="121"/>
      <c r="K18" s="121"/>
      <c r="L18" s="121"/>
      <c r="M18" s="121"/>
      <c r="N18" s="121"/>
      <c r="O18" s="121"/>
      <c r="P18" s="121"/>
    </row>
    <row r="19" spans="1:16">
      <c r="A19" s="121"/>
      <c r="B19" s="121"/>
      <c r="C19" s="122"/>
      <c r="D19" s="121"/>
      <c r="E19" s="121"/>
      <c r="F19" s="121"/>
      <c r="G19" s="121"/>
      <c r="H19" s="121"/>
      <c r="I19" s="121"/>
      <c r="J19" s="121"/>
      <c r="K19" s="121"/>
      <c r="L19" s="121"/>
      <c r="M19" s="121"/>
      <c r="N19" s="121"/>
      <c r="O19" s="121"/>
      <c r="P19" s="121"/>
    </row>
  </sheetData>
  <sheetProtection selectLockedCells="1"/>
  <pageMargins left="0.7" right="0.7" top="0.75" bottom="0.75" header="0.3" footer="0.3"/>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A617"/>
  <sheetViews>
    <sheetView topLeftCell="BO1" workbookViewId="0">
      <selection activeCell="CA3" sqref="CA3"/>
    </sheetView>
  </sheetViews>
  <sheetFormatPr defaultColWidth="9.1796875" defaultRowHeight="14.5"/>
  <cols>
    <col min="1" max="1" width="94.54296875" style="2" customWidth="1"/>
    <col min="2" max="2" width="17.81640625" style="2" customWidth="1"/>
    <col min="3" max="4" width="9.1796875" style="2"/>
    <col min="5" max="5" width="11.1796875" style="2" bestFit="1" customWidth="1"/>
    <col min="6" max="9" width="9.1796875" style="2"/>
    <col min="10" max="10" width="28.54296875" style="2" customWidth="1"/>
    <col min="11" max="30" width="9.1796875" style="2"/>
    <col min="31" max="31" width="21.81640625" style="2" customWidth="1"/>
    <col min="32" max="38" width="9.1796875" style="2"/>
    <col min="39" max="39" width="34" style="2" customWidth="1"/>
    <col min="40" max="40" width="37" style="2" bestFit="1" customWidth="1"/>
    <col min="41" max="41" width="14.81640625" style="2" customWidth="1"/>
    <col min="42" max="42" width="37" style="2" customWidth="1"/>
    <col min="43" max="66" width="9.1796875" style="2"/>
    <col min="67" max="67" width="76.1796875" style="2" customWidth="1"/>
    <col min="68" max="69" width="17.1796875" style="2" customWidth="1"/>
    <col min="70" max="16384" width="9.1796875" style="2"/>
  </cols>
  <sheetData>
    <row r="1" spans="1:79">
      <c r="A1" s="5" t="s">
        <v>1370</v>
      </c>
      <c r="E1" s="41">
        <v>43922</v>
      </c>
      <c r="J1" s="2" t="s">
        <v>1441</v>
      </c>
      <c r="L1" s="21" t="s">
        <v>979</v>
      </c>
      <c r="X1" s="5" t="s">
        <v>319</v>
      </c>
      <c r="AE1" s="2" t="s">
        <v>1447</v>
      </c>
      <c r="AH1" s="2" t="s">
        <v>1652</v>
      </c>
      <c r="AN1" s="5" t="s">
        <v>66</v>
      </c>
      <c r="AO1" s="5" t="s">
        <v>1648</v>
      </c>
      <c r="AP1" s="5"/>
      <c r="AQ1" s="5" t="s">
        <v>1369</v>
      </c>
      <c r="AS1" s="5" t="s">
        <v>311</v>
      </c>
      <c r="AY1" s="5" t="s">
        <v>1386</v>
      </c>
      <c r="BK1" s="5" t="s">
        <v>1391</v>
      </c>
      <c r="BO1" s="5" t="s">
        <v>359</v>
      </c>
      <c r="BP1" s="5" t="s">
        <v>1648</v>
      </c>
      <c r="BQ1" s="5"/>
      <c r="BR1" s="5" t="s">
        <v>1404</v>
      </c>
      <c r="CA1" s="2" t="s">
        <v>1729</v>
      </c>
    </row>
    <row r="2" spans="1:79">
      <c r="J2" s="2" t="s">
        <v>1442</v>
      </c>
      <c r="L2" s="4" t="s">
        <v>315</v>
      </c>
      <c r="AH2" s="2" t="s">
        <v>1653</v>
      </c>
      <c r="AY2" s="25" t="s">
        <v>1385</v>
      </c>
      <c r="BK2" s="2" t="s">
        <v>1390</v>
      </c>
      <c r="BR2" s="28" t="s">
        <v>1398</v>
      </c>
      <c r="CA2" s="2" t="s">
        <v>1730</v>
      </c>
    </row>
    <row r="3" spans="1:79">
      <c r="A3" s="2" t="s">
        <v>0</v>
      </c>
      <c r="J3" s="2" t="s">
        <v>1443</v>
      </c>
      <c r="L3" s="4" t="s">
        <v>316</v>
      </c>
      <c r="X3" s="2" t="s">
        <v>322</v>
      </c>
      <c r="AA3" s="2" t="s">
        <v>1433</v>
      </c>
      <c r="AE3" s="2" t="s">
        <v>1448</v>
      </c>
      <c r="AH3" s="2" t="s">
        <v>1654</v>
      </c>
      <c r="AN3" s="2" t="s">
        <v>67</v>
      </c>
      <c r="AO3" s="2" t="s">
        <v>1646</v>
      </c>
      <c r="AQ3" s="2" t="s">
        <v>83</v>
      </c>
      <c r="AS3" s="28" t="s">
        <v>997</v>
      </c>
      <c r="AY3" s="25" t="s">
        <v>1427</v>
      </c>
      <c r="BO3" s="29" t="s">
        <v>360</v>
      </c>
      <c r="BP3" s="29"/>
      <c r="BQ3" s="29"/>
      <c r="BR3" s="28" t="s">
        <v>1399</v>
      </c>
    </row>
    <row r="4" spans="1:79">
      <c r="A4" s="2" t="s">
        <v>1</v>
      </c>
      <c r="J4" s="4" t="s">
        <v>1444</v>
      </c>
      <c r="L4" s="2" t="s">
        <v>297</v>
      </c>
      <c r="X4" s="2" t="s">
        <v>335</v>
      </c>
      <c r="AA4" s="2" t="s">
        <v>1434</v>
      </c>
      <c r="AE4" s="2" t="s">
        <v>1449</v>
      </c>
      <c r="AH4" s="2" t="s">
        <v>1655</v>
      </c>
      <c r="AN4" s="2" t="s">
        <v>68</v>
      </c>
      <c r="AO4" s="2" t="s">
        <v>1646</v>
      </c>
      <c r="AQ4" s="2" t="s">
        <v>89</v>
      </c>
      <c r="AS4" s="28" t="s">
        <v>998</v>
      </c>
      <c r="AY4" s="2" t="s">
        <v>70</v>
      </c>
      <c r="BK4" s="2" t="s">
        <v>1392</v>
      </c>
      <c r="BO4" s="29" t="s">
        <v>361</v>
      </c>
      <c r="BP4" s="29"/>
      <c r="BQ4" s="29"/>
      <c r="BR4" s="28" t="s">
        <v>1400</v>
      </c>
    </row>
    <row r="5" spans="1:79">
      <c r="A5" s="2" t="s">
        <v>2</v>
      </c>
      <c r="X5" s="4" t="s">
        <v>339</v>
      </c>
      <c r="AA5" s="2" t="s">
        <v>1435</v>
      </c>
      <c r="AE5" s="2" t="s">
        <v>1450</v>
      </c>
      <c r="AH5" s="2" t="s">
        <v>1656</v>
      </c>
      <c r="AN5" s="2" t="s">
        <v>69</v>
      </c>
      <c r="AO5" s="2" t="s">
        <v>1646</v>
      </c>
      <c r="AQ5" s="2" t="s">
        <v>101</v>
      </c>
      <c r="AS5" s="28" t="s">
        <v>999</v>
      </c>
      <c r="AY5" s="2" t="s">
        <v>80</v>
      </c>
      <c r="BK5" s="2" t="s">
        <v>83</v>
      </c>
      <c r="BO5" s="29" t="s">
        <v>362</v>
      </c>
      <c r="BP5" s="29"/>
      <c r="BQ5" s="29"/>
      <c r="BR5" s="28" t="s">
        <v>1401</v>
      </c>
    </row>
    <row r="6" spans="1:79">
      <c r="A6" s="2" t="s">
        <v>3</v>
      </c>
      <c r="L6" s="21" t="s">
        <v>976</v>
      </c>
      <c r="X6" s="4" t="s">
        <v>342</v>
      </c>
      <c r="AE6" s="4" t="s">
        <v>1575</v>
      </c>
      <c r="AH6" s="2" t="s">
        <v>1657</v>
      </c>
      <c r="AN6" s="2" t="s">
        <v>70</v>
      </c>
      <c r="AQ6" s="2" t="s">
        <v>120</v>
      </c>
      <c r="AS6" s="28" t="s">
        <v>1000</v>
      </c>
      <c r="AY6" s="2" t="s">
        <v>83</v>
      </c>
      <c r="BK6" s="2" t="s">
        <v>89</v>
      </c>
      <c r="BO6" s="29" t="s">
        <v>363</v>
      </c>
      <c r="BP6" s="29"/>
      <c r="BQ6" s="29"/>
      <c r="BR6" s="28" t="s">
        <v>1402</v>
      </c>
    </row>
    <row r="7" spans="1:79">
      <c r="A7" s="2" t="s">
        <v>4</v>
      </c>
      <c r="L7" s="2" t="s">
        <v>1358</v>
      </c>
      <c r="X7" s="4" t="s">
        <v>346</v>
      </c>
      <c r="AE7" s="4" t="s">
        <v>1514</v>
      </c>
      <c r="AH7" s="2" t="s">
        <v>1658</v>
      </c>
      <c r="AN7" s="2" t="s">
        <v>71</v>
      </c>
      <c r="AO7" s="2" t="s">
        <v>1646</v>
      </c>
      <c r="AQ7" s="2" t="s">
        <v>123</v>
      </c>
      <c r="AS7" s="28" t="s">
        <v>1001</v>
      </c>
      <c r="AY7" s="2" t="s">
        <v>89</v>
      </c>
      <c r="BK7" s="2" t="s">
        <v>1393</v>
      </c>
      <c r="BO7" s="29" t="s">
        <v>364</v>
      </c>
      <c r="BP7" s="88" t="s">
        <v>1646</v>
      </c>
      <c r="BQ7" s="29"/>
      <c r="BR7" s="28" t="s">
        <v>1403</v>
      </c>
    </row>
    <row r="8" spans="1:79">
      <c r="A8" s="2" t="s">
        <v>5</v>
      </c>
      <c r="L8" s="2" t="s">
        <v>978</v>
      </c>
      <c r="X8" s="4" t="s">
        <v>320</v>
      </c>
      <c r="AE8" s="4" t="s">
        <v>1480</v>
      </c>
      <c r="AH8" s="2" t="s">
        <v>1659</v>
      </c>
      <c r="AN8" s="2" t="s">
        <v>72</v>
      </c>
      <c r="AO8" s="2" t="s">
        <v>1646</v>
      </c>
      <c r="AQ8" s="2" t="s">
        <v>124</v>
      </c>
      <c r="AS8" s="28" t="s">
        <v>1002</v>
      </c>
      <c r="AY8" s="2" t="s">
        <v>1387</v>
      </c>
      <c r="BK8" s="2" t="s">
        <v>101</v>
      </c>
      <c r="BO8" s="29" t="s">
        <v>365</v>
      </c>
      <c r="BP8" s="29"/>
      <c r="BQ8" s="29"/>
      <c r="BR8" s="28" t="s">
        <v>990</v>
      </c>
    </row>
    <row r="9" spans="1:79">
      <c r="A9" s="2" t="s">
        <v>6</v>
      </c>
      <c r="L9" s="2" t="s">
        <v>1359</v>
      </c>
      <c r="X9" s="4" t="s">
        <v>321</v>
      </c>
      <c r="AE9" s="4" t="s">
        <v>1493</v>
      </c>
      <c r="AH9" s="2" t="s">
        <v>1660</v>
      </c>
      <c r="AN9" s="2" t="s">
        <v>73</v>
      </c>
      <c r="AO9" s="2" t="s">
        <v>1646</v>
      </c>
      <c r="AQ9" s="2" t="s">
        <v>125</v>
      </c>
      <c r="AS9" s="28" t="s">
        <v>1003</v>
      </c>
      <c r="AY9" s="2" t="s">
        <v>101</v>
      </c>
      <c r="BK9" s="2" t="s">
        <v>120</v>
      </c>
      <c r="BO9" s="29" t="s">
        <v>366</v>
      </c>
      <c r="BP9" s="29"/>
      <c r="BQ9" s="29"/>
    </row>
    <row r="10" spans="1:79">
      <c r="A10" s="2" t="s">
        <v>7</v>
      </c>
      <c r="L10" s="2" t="s">
        <v>990</v>
      </c>
      <c r="X10" s="4"/>
      <c r="AE10" s="2" t="s">
        <v>1451</v>
      </c>
      <c r="AH10" s="2" t="s">
        <v>1661</v>
      </c>
      <c r="AN10" s="2" t="s">
        <v>74</v>
      </c>
      <c r="AO10" s="2" t="s">
        <v>1646</v>
      </c>
      <c r="AQ10" s="2" t="s">
        <v>133</v>
      </c>
      <c r="AS10" s="28" t="s">
        <v>1004</v>
      </c>
      <c r="AY10" s="2" t="s">
        <v>120</v>
      </c>
      <c r="BK10" s="2" t="s">
        <v>123</v>
      </c>
      <c r="BO10" s="29" t="s">
        <v>367</v>
      </c>
      <c r="BP10" s="29"/>
      <c r="BQ10" s="29"/>
    </row>
    <row r="11" spans="1:79">
      <c r="A11" s="2" t="s">
        <v>8</v>
      </c>
      <c r="X11" s="5" t="s">
        <v>975</v>
      </c>
      <c r="AE11" s="2" t="s">
        <v>1452</v>
      </c>
      <c r="AH11" s="2" t="s">
        <v>1662</v>
      </c>
      <c r="AN11" s="2" t="s">
        <v>75</v>
      </c>
      <c r="AO11" s="2" t="s">
        <v>1646</v>
      </c>
      <c r="AQ11" s="2" t="s">
        <v>139</v>
      </c>
      <c r="AS11" s="28" t="s">
        <v>1005</v>
      </c>
      <c r="AY11" s="2" t="s">
        <v>123</v>
      </c>
      <c r="BK11" s="2" t="s">
        <v>124</v>
      </c>
      <c r="BO11" s="29" t="s">
        <v>368</v>
      </c>
      <c r="BP11" s="29"/>
      <c r="BQ11" s="29"/>
    </row>
    <row r="12" spans="1:79">
      <c r="A12" s="2" t="s">
        <v>9</v>
      </c>
      <c r="L12" s="2" t="s">
        <v>1360</v>
      </c>
      <c r="X12" s="20" t="s">
        <v>333</v>
      </c>
      <c r="Y12" s="2" t="s">
        <v>322</v>
      </c>
      <c r="AE12" s="2" t="s">
        <v>1453</v>
      </c>
      <c r="AH12" s="2" t="s">
        <v>1663</v>
      </c>
      <c r="AN12" s="2" t="s">
        <v>76</v>
      </c>
      <c r="AO12" s="2" t="s">
        <v>1646</v>
      </c>
      <c r="AQ12" s="2" t="s">
        <v>140</v>
      </c>
      <c r="AS12" s="28" t="s">
        <v>1006</v>
      </c>
      <c r="AY12" s="2" t="s">
        <v>124</v>
      </c>
      <c r="BK12" s="2" t="s">
        <v>125</v>
      </c>
      <c r="BO12" s="29" t="s">
        <v>369</v>
      </c>
      <c r="BP12" s="29"/>
      <c r="BQ12" s="29"/>
    </row>
    <row r="13" spans="1:79">
      <c r="A13" s="2" t="s">
        <v>10</v>
      </c>
      <c r="L13" s="20" t="s">
        <v>1361</v>
      </c>
      <c r="X13" s="20" t="s">
        <v>337</v>
      </c>
      <c r="Y13" s="2" t="s">
        <v>335</v>
      </c>
      <c r="AE13" s="2" t="s">
        <v>1454</v>
      </c>
      <c r="AH13" s="2" t="s">
        <v>1664</v>
      </c>
      <c r="AN13" s="2" t="s">
        <v>77</v>
      </c>
      <c r="AO13" s="2" t="s">
        <v>1646</v>
      </c>
      <c r="AQ13" s="2" t="s">
        <v>144</v>
      </c>
      <c r="AS13" s="28" t="s">
        <v>1007</v>
      </c>
      <c r="AY13" s="2" t="s">
        <v>125</v>
      </c>
      <c r="BK13" s="2" t="s">
        <v>133</v>
      </c>
      <c r="BO13" s="29" t="s">
        <v>370</v>
      </c>
      <c r="BP13" s="29"/>
      <c r="BQ13" s="29"/>
    </row>
    <row r="14" spans="1:79">
      <c r="A14" s="2" t="s">
        <v>11</v>
      </c>
      <c r="L14" s="20" t="s">
        <v>977</v>
      </c>
      <c r="X14" s="24" t="s">
        <v>1417</v>
      </c>
      <c r="Y14" s="2" t="s">
        <v>335</v>
      </c>
      <c r="AE14" s="2" t="s">
        <v>1455</v>
      </c>
      <c r="AH14" s="2" t="s">
        <v>1665</v>
      </c>
      <c r="AN14" s="2" t="s">
        <v>78</v>
      </c>
      <c r="AO14" s="2" t="s">
        <v>1646</v>
      </c>
      <c r="AQ14" s="2" t="s">
        <v>148</v>
      </c>
      <c r="AS14" s="28" t="s">
        <v>1008</v>
      </c>
      <c r="AY14" s="2" t="s">
        <v>133</v>
      </c>
      <c r="BK14" s="2" t="s">
        <v>139</v>
      </c>
      <c r="BO14" s="29" t="s">
        <v>371</v>
      </c>
      <c r="BP14" s="29"/>
      <c r="BQ14" s="29"/>
    </row>
    <row r="15" spans="1:79">
      <c r="A15" s="2" t="s">
        <v>12</v>
      </c>
      <c r="L15" s="20" t="s">
        <v>1362</v>
      </c>
      <c r="X15" s="20" t="s">
        <v>341</v>
      </c>
      <c r="Y15" s="4" t="s">
        <v>339</v>
      </c>
      <c r="AE15" s="2" t="s">
        <v>1456</v>
      </c>
      <c r="AH15" s="2" t="s">
        <v>1666</v>
      </c>
      <c r="AN15" s="2" t="s">
        <v>79</v>
      </c>
      <c r="AO15" s="2" t="s">
        <v>1646</v>
      </c>
      <c r="AQ15" s="2" t="s">
        <v>159</v>
      </c>
      <c r="AS15" s="28" t="s">
        <v>1009</v>
      </c>
      <c r="AY15" s="2" t="s">
        <v>137</v>
      </c>
      <c r="BK15" s="2" t="s">
        <v>140</v>
      </c>
      <c r="BO15" s="29" t="s">
        <v>372</v>
      </c>
      <c r="BP15" s="29"/>
      <c r="BQ15" s="29"/>
    </row>
    <row r="16" spans="1:79">
      <c r="A16" s="2" t="s">
        <v>13</v>
      </c>
      <c r="L16" s="20" t="s">
        <v>1363</v>
      </c>
      <c r="X16" s="20" t="s">
        <v>991</v>
      </c>
      <c r="Y16" s="4" t="s">
        <v>342</v>
      </c>
      <c r="AE16" s="2" t="s">
        <v>1457</v>
      </c>
      <c r="AH16" s="2" t="s">
        <v>1667</v>
      </c>
      <c r="AN16" s="2" t="s">
        <v>80</v>
      </c>
      <c r="AQ16" s="2" t="s">
        <v>166</v>
      </c>
      <c r="AS16" s="28" t="s">
        <v>1010</v>
      </c>
      <c r="AY16" s="2" t="s">
        <v>139</v>
      </c>
      <c r="BK16" s="2" t="s">
        <v>144</v>
      </c>
      <c r="BO16" s="29" t="s">
        <v>373</v>
      </c>
      <c r="BP16" s="29"/>
      <c r="BQ16" s="29"/>
    </row>
    <row r="17" spans="1:69">
      <c r="A17" s="2" t="s">
        <v>14</v>
      </c>
      <c r="L17" s="2" t="s">
        <v>990</v>
      </c>
      <c r="X17" s="20" t="s">
        <v>992</v>
      </c>
      <c r="Y17" s="4" t="s">
        <v>346</v>
      </c>
      <c r="AE17" s="2" t="s">
        <v>1458</v>
      </c>
      <c r="AH17" s="2" t="s">
        <v>1668</v>
      </c>
      <c r="AN17" s="2" t="s">
        <v>81</v>
      </c>
      <c r="AO17" s="2" t="s">
        <v>1646</v>
      </c>
      <c r="AQ17" s="2" t="s">
        <v>168</v>
      </c>
      <c r="AS17" s="28" t="s">
        <v>1011</v>
      </c>
      <c r="AY17" s="2" t="s">
        <v>140</v>
      </c>
      <c r="BK17" s="2" t="s">
        <v>148</v>
      </c>
      <c r="BO17" s="29" t="s">
        <v>374</v>
      </c>
      <c r="BP17" s="29"/>
      <c r="BQ17" s="29"/>
    </row>
    <row r="18" spans="1:69">
      <c r="A18" s="2" t="s">
        <v>15</v>
      </c>
      <c r="L18" s="4"/>
      <c r="X18" s="20" t="s">
        <v>993</v>
      </c>
      <c r="Y18" s="4" t="s">
        <v>320</v>
      </c>
      <c r="AE18" s="2" t="s">
        <v>1459</v>
      </c>
      <c r="AH18" s="2" t="s">
        <v>1669</v>
      </c>
      <c r="AN18" s="2" t="s">
        <v>82</v>
      </c>
      <c r="AO18" s="2" t="s">
        <v>1646</v>
      </c>
      <c r="AQ18" s="2" t="s">
        <v>182</v>
      </c>
      <c r="AS18" s="28" t="s">
        <v>1012</v>
      </c>
      <c r="AY18" s="2" t="s">
        <v>143</v>
      </c>
      <c r="BK18" s="2" t="s">
        <v>159</v>
      </c>
      <c r="BO18" s="29" t="s">
        <v>375</v>
      </c>
      <c r="BP18" s="29"/>
      <c r="BQ18" s="29"/>
    </row>
    <row r="19" spans="1:69">
      <c r="A19" s="2" t="s">
        <v>16</v>
      </c>
      <c r="L19" s="21" t="s">
        <v>1356</v>
      </c>
      <c r="X19" s="20" t="s">
        <v>1430</v>
      </c>
      <c r="Y19" s="4" t="s">
        <v>321</v>
      </c>
      <c r="AE19" s="2" t="s">
        <v>1460</v>
      </c>
      <c r="AH19" s="2" t="s">
        <v>1670</v>
      </c>
      <c r="AN19" s="2" t="s">
        <v>83</v>
      </c>
      <c r="AO19" s="2" t="s">
        <v>1647</v>
      </c>
      <c r="AQ19" s="2" t="s">
        <v>188</v>
      </c>
      <c r="AS19" s="28" t="s">
        <v>1013</v>
      </c>
      <c r="AY19" s="2" t="s">
        <v>144</v>
      </c>
      <c r="BK19" s="2" t="s">
        <v>160</v>
      </c>
      <c r="BO19" s="29" t="s">
        <v>376</v>
      </c>
      <c r="BP19" s="29"/>
      <c r="BQ19" s="29"/>
    </row>
    <row r="20" spans="1:69">
      <c r="A20" s="2" t="s">
        <v>17</v>
      </c>
      <c r="L20" s="2" t="s">
        <v>1355</v>
      </c>
      <c r="AE20" s="2" t="s">
        <v>1461</v>
      </c>
      <c r="AH20" s="2" t="s">
        <v>1671</v>
      </c>
      <c r="AN20" s="2" t="s">
        <v>84</v>
      </c>
      <c r="AO20" s="2" t="s">
        <v>1646</v>
      </c>
      <c r="AQ20" s="2" t="s">
        <v>189</v>
      </c>
      <c r="AS20" s="28" t="s">
        <v>1014</v>
      </c>
      <c r="AY20" s="2" t="s">
        <v>148</v>
      </c>
      <c r="BK20" s="2" t="s">
        <v>166</v>
      </c>
      <c r="BO20" s="29" t="s">
        <v>377</v>
      </c>
      <c r="BP20" s="29"/>
      <c r="BQ20" s="29"/>
    </row>
    <row r="21" spans="1:69">
      <c r="A21" s="2" t="s">
        <v>18</v>
      </c>
      <c r="L21" s="2" t="s">
        <v>1357</v>
      </c>
      <c r="X21" s="5" t="s">
        <v>980</v>
      </c>
      <c r="AE21" s="2" t="s">
        <v>1462</v>
      </c>
      <c r="AH21" s="2" t="s">
        <v>1672</v>
      </c>
      <c r="AN21" s="2" t="s">
        <v>85</v>
      </c>
      <c r="AO21" s="2" t="s">
        <v>1646</v>
      </c>
      <c r="AQ21" s="2" t="s">
        <v>193</v>
      </c>
      <c r="AS21" s="28" t="s">
        <v>1015</v>
      </c>
      <c r="AY21" s="2" t="s">
        <v>159</v>
      </c>
      <c r="BK21" s="2" t="s">
        <v>168</v>
      </c>
      <c r="BO21" s="29" t="s">
        <v>378</v>
      </c>
      <c r="BP21" s="29"/>
      <c r="BQ21" s="29"/>
    </row>
    <row r="22" spans="1:69">
      <c r="A22" s="2" t="s">
        <v>19</v>
      </c>
      <c r="L22" s="2" t="s">
        <v>1421</v>
      </c>
      <c r="X22" s="30" t="s">
        <v>312</v>
      </c>
      <c r="AE22" s="2" t="s">
        <v>1463</v>
      </c>
      <c r="AH22" s="20" t="s">
        <v>1673</v>
      </c>
      <c r="AN22" s="2" t="s">
        <v>86</v>
      </c>
      <c r="AO22" s="2" t="s">
        <v>1646</v>
      </c>
      <c r="AQ22" s="2" t="s">
        <v>216</v>
      </c>
      <c r="AS22" s="28" t="s">
        <v>1016</v>
      </c>
      <c r="AY22" s="2" t="s">
        <v>160</v>
      </c>
      <c r="BK22" s="2" t="s">
        <v>1394</v>
      </c>
      <c r="BO22" s="29" t="s">
        <v>379</v>
      </c>
      <c r="BP22" s="29"/>
      <c r="BQ22" s="29"/>
    </row>
    <row r="23" spans="1:69">
      <c r="A23" s="2" t="s">
        <v>20</v>
      </c>
      <c r="X23" s="30" t="s">
        <v>983</v>
      </c>
      <c r="AE23" s="2" t="s">
        <v>1464</v>
      </c>
      <c r="AH23" s="2" t="s">
        <v>1674</v>
      </c>
      <c r="AN23" s="2" t="s">
        <v>87</v>
      </c>
      <c r="AO23" s="2" t="s">
        <v>1646</v>
      </c>
      <c r="AQ23" s="2" t="s">
        <v>237</v>
      </c>
      <c r="AS23" s="28" t="s">
        <v>1017</v>
      </c>
      <c r="AY23" s="2" t="s">
        <v>166</v>
      </c>
      <c r="BK23" s="2" t="s">
        <v>182</v>
      </c>
      <c r="BO23" s="29" t="s">
        <v>380</v>
      </c>
      <c r="BP23" s="29"/>
      <c r="BQ23" s="29"/>
    </row>
    <row r="24" spans="1:69">
      <c r="A24" s="2" t="s">
        <v>21</v>
      </c>
      <c r="X24" s="30" t="s">
        <v>313</v>
      </c>
      <c r="AE24" s="2" t="s">
        <v>1465</v>
      </c>
      <c r="AH24" s="2" t="s">
        <v>1675</v>
      </c>
      <c r="AN24" s="2" t="s">
        <v>88</v>
      </c>
      <c r="AO24" s="2" t="s">
        <v>1646</v>
      </c>
      <c r="AQ24" s="2" t="s">
        <v>238</v>
      </c>
      <c r="AS24" s="28" t="s">
        <v>1018</v>
      </c>
      <c r="AY24" s="4" t="s">
        <v>1428</v>
      </c>
      <c r="BK24" s="2" t="s">
        <v>188</v>
      </c>
      <c r="BO24" s="29" t="s">
        <v>381</v>
      </c>
      <c r="BP24" s="29"/>
      <c r="BQ24" s="29"/>
    </row>
    <row r="25" spans="1:69">
      <c r="A25" s="2" t="s">
        <v>22</v>
      </c>
      <c r="X25" s="30" t="s">
        <v>314</v>
      </c>
      <c r="AE25" s="2" t="s">
        <v>1466</v>
      </c>
      <c r="AH25" s="2" t="s">
        <v>1676</v>
      </c>
      <c r="AN25" s="2" t="s">
        <v>89</v>
      </c>
      <c r="AQ25" s="2" t="s">
        <v>241</v>
      </c>
      <c r="AS25" s="28" t="s">
        <v>1019</v>
      </c>
      <c r="AY25" s="2" t="s">
        <v>168</v>
      </c>
      <c r="BK25" s="2" t="s">
        <v>189</v>
      </c>
      <c r="BO25" s="29" t="s">
        <v>382</v>
      </c>
      <c r="BP25" s="29"/>
      <c r="BQ25" s="29"/>
    </row>
    <row r="26" spans="1:69">
      <c r="A26" s="2" t="s">
        <v>23</v>
      </c>
      <c r="X26" s="30" t="s">
        <v>988</v>
      </c>
      <c r="AE26" s="2" t="s">
        <v>1467</v>
      </c>
      <c r="AH26" s="2" t="s">
        <v>1677</v>
      </c>
      <c r="AN26" s="2" t="s">
        <v>90</v>
      </c>
      <c r="AO26" s="2" t="s">
        <v>1646</v>
      </c>
      <c r="AQ26" s="2" t="s">
        <v>261</v>
      </c>
      <c r="AS26" s="28" t="s">
        <v>1020</v>
      </c>
      <c r="AY26" s="2" t="s">
        <v>182</v>
      </c>
      <c r="BK26" s="2" t="s">
        <v>193</v>
      </c>
      <c r="BO26" s="29" t="s">
        <v>383</v>
      </c>
      <c r="BP26" s="29"/>
      <c r="BQ26" s="29"/>
    </row>
    <row r="27" spans="1:69">
      <c r="A27" s="2" t="s">
        <v>24</v>
      </c>
      <c r="AE27" s="2" t="s">
        <v>1468</v>
      </c>
      <c r="AH27" s="2" t="s">
        <v>1678</v>
      </c>
      <c r="AN27" s="2" t="s">
        <v>91</v>
      </c>
      <c r="AO27" s="2" t="s">
        <v>1646</v>
      </c>
      <c r="AQ27" s="2" t="s">
        <v>262</v>
      </c>
      <c r="AS27" s="28" t="s">
        <v>1021</v>
      </c>
      <c r="AY27" s="2" t="s">
        <v>188</v>
      </c>
      <c r="BK27" s="2" t="s">
        <v>1395</v>
      </c>
      <c r="BO27" s="29" t="s">
        <v>384</v>
      </c>
      <c r="BP27" s="87" t="s">
        <v>1646</v>
      </c>
      <c r="BQ27" s="29"/>
    </row>
    <row r="28" spans="1:69">
      <c r="A28" s="2" t="s">
        <v>25</v>
      </c>
      <c r="X28" s="2" t="s">
        <v>982</v>
      </c>
      <c r="AE28" s="2" t="s">
        <v>1469</v>
      </c>
      <c r="AH28" s="2" t="s">
        <v>1679</v>
      </c>
      <c r="AN28" s="2" t="s">
        <v>92</v>
      </c>
      <c r="AO28" s="2" t="s">
        <v>1646</v>
      </c>
      <c r="AQ28" s="2" t="s">
        <v>269</v>
      </c>
      <c r="AS28" s="28" t="s">
        <v>1022</v>
      </c>
      <c r="AY28" s="2" t="s">
        <v>189</v>
      </c>
      <c r="BK28" s="2" t="s">
        <v>216</v>
      </c>
      <c r="BO28" s="29" t="s">
        <v>385</v>
      </c>
      <c r="BP28" s="29"/>
      <c r="BQ28" s="29"/>
    </row>
    <row r="29" spans="1:69">
      <c r="A29" s="2" t="s">
        <v>26</v>
      </c>
      <c r="X29" s="2" t="s">
        <v>984</v>
      </c>
      <c r="AE29" s="2" t="s">
        <v>1470</v>
      </c>
      <c r="AH29" s="2" t="s">
        <v>1680</v>
      </c>
      <c r="AN29" s="2" t="s">
        <v>93</v>
      </c>
      <c r="AO29" s="2" t="s">
        <v>1646</v>
      </c>
      <c r="AQ29" s="2" t="s">
        <v>276</v>
      </c>
      <c r="AS29" s="28" t="s">
        <v>1023</v>
      </c>
      <c r="AY29" s="2" t="s">
        <v>193</v>
      </c>
      <c r="BK29" s="2" t="s">
        <v>1396</v>
      </c>
      <c r="BO29" s="29" t="s">
        <v>386</v>
      </c>
      <c r="BP29" s="29"/>
      <c r="BQ29" s="29"/>
    </row>
    <row r="30" spans="1:69">
      <c r="A30" s="2" t="s">
        <v>27</v>
      </c>
      <c r="X30" s="2" t="s">
        <v>985</v>
      </c>
      <c r="AE30" s="2" t="s">
        <v>1471</v>
      </c>
      <c r="AH30" s="2" t="s">
        <v>1681</v>
      </c>
      <c r="AN30" s="2" t="s">
        <v>94</v>
      </c>
      <c r="AO30" s="2" t="s">
        <v>1646</v>
      </c>
      <c r="AQ30" s="4" t="s">
        <v>297</v>
      </c>
      <c r="AS30" s="28" t="s">
        <v>1024</v>
      </c>
      <c r="AY30" s="2" t="s">
        <v>206</v>
      </c>
      <c r="BK30" s="2" t="s">
        <v>237</v>
      </c>
      <c r="BO30" s="29" t="s">
        <v>387</v>
      </c>
      <c r="BP30" s="29"/>
      <c r="BQ30" s="29"/>
    </row>
    <row r="31" spans="1:69">
      <c r="A31" s="2" t="s">
        <v>28</v>
      </c>
      <c r="X31" s="2" t="s">
        <v>986</v>
      </c>
      <c r="AE31" s="2" t="s">
        <v>1472</v>
      </c>
      <c r="AH31" s="2" t="s">
        <v>1682</v>
      </c>
      <c r="AN31" s="2" t="s">
        <v>95</v>
      </c>
      <c r="AO31" s="2" t="s">
        <v>1646</v>
      </c>
      <c r="AS31" s="28" t="s">
        <v>1025</v>
      </c>
      <c r="AY31" s="2" t="s">
        <v>204</v>
      </c>
      <c r="BK31" s="2" t="s">
        <v>238</v>
      </c>
      <c r="BO31" s="29" t="s">
        <v>388</v>
      </c>
      <c r="BP31" s="29"/>
      <c r="BQ31" s="29"/>
    </row>
    <row r="32" spans="1:69">
      <c r="A32" s="2" t="s">
        <v>29</v>
      </c>
      <c r="X32" s="2" t="s">
        <v>987</v>
      </c>
      <c r="AE32" s="2" t="s">
        <v>1473</v>
      </c>
      <c r="AH32" s="2" t="s">
        <v>1683</v>
      </c>
      <c r="AN32" s="2" t="s">
        <v>96</v>
      </c>
      <c r="AO32" s="2" t="s">
        <v>1646</v>
      </c>
      <c r="AS32" s="28" t="s">
        <v>1026</v>
      </c>
      <c r="AY32" s="2" t="s">
        <v>216</v>
      </c>
      <c r="BK32" s="2" t="s">
        <v>241</v>
      </c>
      <c r="BO32" s="29" t="s">
        <v>389</v>
      </c>
      <c r="BP32" s="29"/>
      <c r="BQ32" s="29"/>
    </row>
    <row r="33" spans="1:69">
      <c r="A33" s="2" t="s">
        <v>30</v>
      </c>
      <c r="X33" s="5" t="s">
        <v>988</v>
      </c>
      <c r="AE33" s="2" t="s">
        <v>1474</v>
      </c>
      <c r="AH33" s="2" t="s">
        <v>1684</v>
      </c>
      <c r="AN33" s="2" t="s">
        <v>97</v>
      </c>
      <c r="AO33" s="2" t="s">
        <v>1646</v>
      </c>
      <c r="AQ33" s="21" t="s">
        <v>1411</v>
      </c>
      <c r="AS33" s="28" t="s">
        <v>1027</v>
      </c>
      <c r="AY33" s="2" t="s">
        <v>1388</v>
      </c>
      <c r="BK33" s="2" t="s">
        <v>270</v>
      </c>
      <c r="BO33" s="29" t="s">
        <v>390</v>
      </c>
      <c r="BP33" s="87" t="s">
        <v>1646</v>
      </c>
      <c r="BQ33" s="29"/>
    </row>
    <row r="34" spans="1:69">
      <c r="A34" s="2" t="s">
        <v>31</v>
      </c>
      <c r="AE34" s="2" t="s">
        <v>1475</v>
      </c>
      <c r="AH34" s="2" t="s">
        <v>1685</v>
      </c>
      <c r="AN34" s="2" t="s">
        <v>98</v>
      </c>
      <c r="AO34" s="2" t="s">
        <v>1646</v>
      </c>
      <c r="AQ34" s="4" t="s">
        <v>1413</v>
      </c>
      <c r="AS34" s="28" t="s">
        <v>1028</v>
      </c>
      <c r="AY34" s="2" t="s">
        <v>223</v>
      </c>
      <c r="BK34" s="2" t="s">
        <v>261</v>
      </c>
      <c r="BO34" s="29" t="s">
        <v>391</v>
      </c>
      <c r="BP34" s="29"/>
      <c r="BQ34" s="29"/>
    </row>
    <row r="35" spans="1:69">
      <c r="A35" s="2" t="s">
        <v>32</v>
      </c>
      <c r="X35" s="2" t="s">
        <v>1418</v>
      </c>
      <c r="AE35" s="2" t="s">
        <v>1476</v>
      </c>
      <c r="AH35" s="2" t="s">
        <v>1686</v>
      </c>
      <c r="AN35" s="2" t="s">
        <v>99</v>
      </c>
      <c r="AQ35" s="4" t="s">
        <v>1412</v>
      </c>
      <c r="AS35" s="28" t="s">
        <v>1029</v>
      </c>
      <c r="AY35" s="2" t="s">
        <v>237</v>
      </c>
      <c r="BK35" s="2" t="s">
        <v>262</v>
      </c>
      <c r="BO35" s="29" t="s">
        <v>392</v>
      </c>
      <c r="BP35" s="29"/>
      <c r="BQ35" s="29"/>
    </row>
    <row r="36" spans="1:69" ht="16.5">
      <c r="A36" s="2" t="s">
        <v>33</v>
      </c>
      <c r="X36" s="2" t="s">
        <v>1422</v>
      </c>
      <c r="AE36" s="2" t="s">
        <v>1477</v>
      </c>
      <c r="AH36" s="2" t="s">
        <v>1687</v>
      </c>
      <c r="AN36" s="2" t="s">
        <v>100</v>
      </c>
      <c r="AO36" s="2" t="s">
        <v>1646</v>
      </c>
      <c r="AQ36" s="4" t="s">
        <v>1414</v>
      </c>
      <c r="AS36" s="28" t="s">
        <v>1030</v>
      </c>
      <c r="AY36" s="2" t="s">
        <v>238</v>
      </c>
      <c r="BK36" s="2" t="s">
        <v>269</v>
      </c>
      <c r="BO36" s="29" t="s">
        <v>393</v>
      </c>
      <c r="BP36" s="29"/>
      <c r="BQ36" s="29"/>
    </row>
    <row r="37" spans="1:69" ht="16.5">
      <c r="A37" s="2" t="s">
        <v>34</v>
      </c>
      <c r="X37" s="2" t="s">
        <v>1423</v>
      </c>
      <c r="AE37" s="2" t="s">
        <v>1478</v>
      </c>
      <c r="AH37" s="2" t="s">
        <v>1688</v>
      </c>
      <c r="AN37" s="2" t="s">
        <v>101</v>
      </c>
      <c r="AS37" s="28" t="s">
        <v>1031</v>
      </c>
      <c r="AY37" s="2" t="s">
        <v>241</v>
      </c>
      <c r="BK37" s="2" t="s">
        <v>276</v>
      </c>
      <c r="BO37" s="29" t="s">
        <v>394</v>
      </c>
      <c r="BP37" s="29"/>
      <c r="BQ37" s="29"/>
    </row>
    <row r="38" spans="1:69">
      <c r="A38" s="2" t="s">
        <v>35</v>
      </c>
      <c r="L38" s="21"/>
      <c r="AE38" s="2" t="s">
        <v>1479</v>
      </c>
      <c r="AH38" s="2" t="s">
        <v>1689</v>
      </c>
      <c r="AN38" s="2" t="s">
        <v>102</v>
      </c>
      <c r="AO38" s="2" t="s">
        <v>1646</v>
      </c>
      <c r="AS38" s="28" t="s">
        <v>1032</v>
      </c>
      <c r="AY38" s="2" t="s">
        <v>270</v>
      </c>
      <c r="BK38" s="2" t="s">
        <v>288</v>
      </c>
      <c r="BO38" s="29" t="s">
        <v>395</v>
      </c>
      <c r="BP38" s="29"/>
      <c r="BQ38" s="29"/>
    </row>
    <row r="39" spans="1:69">
      <c r="A39" s="2" t="s">
        <v>36</v>
      </c>
      <c r="L39" s="4"/>
      <c r="X39" s="5" t="s">
        <v>981</v>
      </c>
      <c r="AE39" s="2" t="s">
        <v>1481</v>
      </c>
      <c r="AH39" s="2" t="s">
        <v>1690</v>
      </c>
      <c r="AN39" s="2" t="s">
        <v>103</v>
      </c>
      <c r="AO39" s="2" t="s">
        <v>1646</v>
      </c>
      <c r="AS39" s="28" t="s">
        <v>1033</v>
      </c>
      <c r="AY39" s="2" t="s">
        <v>261</v>
      </c>
      <c r="BK39" s="2" t="s">
        <v>295</v>
      </c>
      <c r="BO39" s="29" t="s">
        <v>396</v>
      </c>
      <c r="BP39" s="29"/>
      <c r="BQ39" s="29"/>
    </row>
    <row r="40" spans="1:69">
      <c r="A40" s="2" t="s">
        <v>37</v>
      </c>
      <c r="L40" s="4"/>
      <c r="X40" s="2" t="s">
        <v>989</v>
      </c>
      <c r="AE40" s="2" t="s">
        <v>1482</v>
      </c>
      <c r="AH40" s="2" t="s">
        <v>1691</v>
      </c>
      <c r="AN40" s="2" t="s">
        <v>104</v>
      </c>
      <c r="AO40" s="2" t="s">
        <v>1646</v>
      </c>
      <c r="AS40" s="28" t="s">
        <v>1034</v>
      </c>
      <c r="AY40" s="2" t="s">
        <v>262</v>
      </c>
      <c r="BK40" s="26" t="s">
        <v>1397</v>
      </c>
      <c r="BO40" s="29" t="s">
        <v>397</v>
      </c>
      <c r="BP40" s="29"/>
      <c r="BQ40" s="29"/>
    </row>
    <row r="41" spans="1:69">
      <c r="A41" s="2" t="s">
        <v>38</v>
      </c>
      <c r="L41" s="4"/>
      <c r="X41" s="5" t="s">
        <v>1425</v>
      </c>
      <c r="AE41" s="2" t="s">
        <v>1483</v>
      </c>
      <c r="AH41" s="20" t="s">
        <v>1692</v>
      </c>
      <c r="AN41" s="2" t="s">
        <v>105</v>
      </c>
      <c r="AO41" s="2" t="s">
        <v>1646</v>
      </c>
      <c r="AS41" s="28" t="s">
        <v>1035</v>
      </c>
      <c r="AY41" s="2" t="s">
        <v>269</v>
      </c>
      <c r="BK41" s="4" t="s">
        <v>990</v>
      </c>
      <c r="BO41" s="29" t="s">
        <v>398</v>
      </c>
      <c r="BP41" s="29"/>
      <c r="BQ41" s="29"/>
    </row>
    <row r="42" spans="1:69">
      <c r="A42" s="2" t="s">
        <v>39</v>
      </c>
      <c r="X42" s="21" t="s">
        <v>1383</v>
      </c>
      <c r="AE42" s="2" t="s">
        <v>1484</v>
      </c>
      <c r="AH42" s="2" t="s">
        <v>1693</v>
      </c>
      <c r="AN42" s="2" t="s">
        <v>106</v>
      </c>
      <c r="AO42" s="2" t="s">
        <v>1646</v>
      </c>
      <c r="AS42" s="28" t="s">
        <v>1036</v>
      </c>
      <c r="AY42" s="2" t="s">
        <v>276</v>
      </c>
      <c r="BO42" s="29" t="s">
        <v>399</v>
      </c>
      <c r="BP42" s="87" t="s">
        <v>1646</v>
      </c>
      <c r="BQ42" s="29"/>
    </row>
    <row r="43" spans="1:69">
      <c r="A43" s="2" t="s">
        <v>40</v>
      </c>
      <c r="X43" s="2" t="s">
        <v>994</v>
      </c>
      <c r="AE43" s="2" t="s">
        <v>1485</v>
      </c>
      <c r="AH43" s="2" t="s">
        <v>1694</v>
      </c>
      <c r="AN43" s="2" t="s">
        <v>107</v>
      </c>
      <c r="AO43" s="2" t="s">
        <v>1646</v>
      </c>
      <c r="AS43" s="28" t="s">
        <v>1037</v>
      </c>
      <c r="AY43" s="2" t="s">
        <v>277</v>
      </c>
      <c r="BO43" s="29" t="s">
        <v>400</v>
      </c>
      <c r="BP43" s="87" t="s">
        <v>1646</v>
      </c>
      <c r="BQ43" s="29"/>
    </row>
    <row r="44" spans="1:69">
      <c r="A44" s="2" t="s">
        <v>41</v>
      </c>
      <c r="X44" s="4" t="s">
        <v>995</v>
      </c>
      <c r="AE44" s="2" t="s">
        <v>1486</v>
      </c>
      <c r="AH44" s="2" t="s">
        <v>1695</v>
      </c>
      <c r="AN44" s="2" t="s">
        <v>108</v>
      </c>
      <c r="AO44" s="2" t="s">
        <v>1646</v>
      </c>
      <c r="AS44" s="28" t="s">
        <v>1038</v>
      </c>
      <c r="AY44" s="2" t="s">
        <v>290</v>
      </c>
      <c r="BO44" s="29" t="s">
        <v>401</v>
      </c>
      <c r="BP44" s="87" t="s">
        <v>1646</v>
      </c>
      <c r="BQ44" s="29"/>
    </row>
    <row r="45" spans="1:69">
      <c r="A45" s="2" t="s">
        <v>42</v>
      </c>
      <c r="X45" s="2" t="s">
        <v>996</v>
      </c>
      <c r="AE45" s="2" t="s">
        <v>1487</v>
      </c>
      <c r="AH45" s="2" t="s">
        <v>1696</v>
      </c>
      <c r="AN45" s="2" t="s">
        <v>109</v>
      </c>
      <c r="AO45" s="2" t="s">
        <v>1646</v>
      </c>
      <c r="AS45" s="28" t="s">
        <v>1039</v>
      </c>
      <c r="AY45" s="2" t="s">
        <v>288</v>
      </c>
      <c r="BO45" s="29" t="s">
        <v>402</v>
      </c>
      <c r="BP45" s="87" t="s">
        <v>1646</v>
      </c>
      <c r="BQ45" s="29"/>
    </row>
    <row r="46" spans="1:69">
      <c r="A46" s="2" t="s">
        <v>43</v>
      </c>
      <c r="AE46" s="2" t="s">
        <v>1488</v>
      </c>
      <c r="AH46" s="2" t="s">
        <v>1697</v>
      </c>
      <c r="AN46" s="2" t="s">
        <v>110</v>
      </c>
      <c r="AO46" s="2" t="s">
        <v>1646</v>
      </c>
      <c r="AS46" s="28" t="s">
        <v>1040</v>
      </c>
      <c r="AY46" s="2" t="s">
        <v>1429</v>
      </c>
      <c r="BO46" s="29" t="s">
        <v>403</v>
      </c>
      <c r="BP46" s="87" t="s">
        <v>1646</v>
      </c>
      <c r="BQ46" s="29"/>
    </row>
    <row r="47" spans="1:69">
      <c r="A47" s="2" t="s">
        <v>44</v>
      </c>
      <c r="AE47" s="2" t="s">
        <v>1489</v>
      </c>
      <c r="AH47" s="2" t="s">
        <v>1698</v>
      </c>
      <c r="AN47" s="2" t="s">
        <v>111</v>
      </c>
      <c r="AO47" s="2" t="s">
        <v>1646</v>
      </c>
      <c r="AS47" s="28" t="s">
        <v>1041</v>
      </c>
      <c r="AY47" s="2" t="s">
        <v>295</v>
      </c>
      <c r="BO47" s="29" t="s">
        <v>404</v>
      </c>
      <c r="BP47" s="87" t="s">
        <v>1646</v>
      </c>
      <c r="BQ47" s="29"/>
    </row>
    <row r="48" spans="1:69">
      <c r="A48" s="2" t="s">
        <v>45</v>
      </c>
      <c r="X48" s="21" t="s">
        <v>1367</v>
      </c>
      <c r="AE48" s="2" t="s">
        <v>1490</v>
      </c>
      <c r="AH48" s="2" t="s">
        <v>1699</v>
      </c>
      <c r="AN48" s="2" t="s">
        <v>112</v>
      </c>
      <c r="AO48" s="2" t="s">
        <v>1646</v>
      </c>
      <c r="AS48" s="28" t="s">
        <v>1042</v>
      </c>
      <c r="AY48" s="26" t="s">
        <v>1389</v>
      </c>
      <c r="BO48" s="29" t="s">
        <v>405</v>
      </c>
      <c r="BP48" s="87" t="s">
        <v>1646</v>
      </c>
      <c r="BQ48" s="29"/>
    </row>
    <row r="49" spans="1:69">
      <c r="A49" s="2" t="s">
        <v>46</v>
      </c>
      <c r="X49" s="4" t="s">
        <v>1364</v>
      </c>
      <c r="AE49" s="2" t="s">
        <v>1491</v>
      </c>
      <c r="AH49" s="2" t="s">
        <v>1700</v>
      </c>
      <c r="AN49" s="2" t="s">
        <v>113</v>
      </c>
      <c r="AO49" s="2" t="s">
        <v>1646</v>
      </c>
      <c r="AS49" s="28" t="s">
        <v>1043</v>
      </c>
      <c r="AY49" s="4" t="s">
        <v>990</v>
      </c>
      <c r="BO49" s="29" t="s">
        <v>406</v>
      </c>
      <c r="BP49" s="87" t="s">
        <v>1646</v>
      </c>
      <c r="BQ49" s="29"/>
    </row>
    <row r="50" spans="1:69">
      <c r="A50" s="2" t="s">
        <v>47</v>
      </c>
      <c r="X50" s="4" t="s">
        <v>1365</v>
      </c>
      <c r="AE50" s="2" t="s">
        <v>1492</v>
      </c>
      <c r="AH50" s="2" t="s">
        <v>1701</v>
      </c>
      <c r="AN50" s="2" t="s">
        <v>114</v>
      </c>
      <c r="AO50" s="2" t="s">
        <v>1646</v>
      </c>
      <c r="AS50" s="28" t="s">
        <v>1044</v>
      </c>
      <c r="BO50" s="29" t="s">
        <v>407</v>
      </c>
      <c r="BP50" s="87" t="s">
        <v>1646</v>
      </c>
      <c r="BQ50" s="29"/>
    </row>
    <row r="51" spans="1:69">
      <c r="A51" s="2" t="s">
        <v>48</v>
      </c>
      <c r="X51" s="4" t="s">
        <v>1366</v>
      </c>
      <c r="AE51" s="2" t="s">
        <v>1494</v>
      </c>
      <c r="AH51" s="2" t="s">
        <v>1702</v>
      </c>
      <c r="AN51" s="2" t="s">
        <v>115</v>
      </c>
      <c r="AO51" s="2" t="s">
        <v>1646</v>
      </c>
      <c r="AS51" s="28" t="s">
        <v>1045</v>
      </c>
      <c r="BO51" s="29" t="s">
        <v>408</v>
      </c>
      <c r="BP51" s="87" t="s">
        <v>1646</v>
      </c>
      <c r="BQ51" s="29"/>
    </row>
    <row r="52" spans="1:69">
      <c r="A52" s="2" t="s">
        <v>49</v>
      </c>
      <c r="AE52" s="2" t="s">
        <v>1495</v>
      </c>
      <c r="AH52" s="2" t="s">
        <v>1703</v>
      </c>
      <c r="AN52" s="2" t="s">
        <v>116</v>
      </c>
      <c r="AO52" s="2" t="s">
        <v>1646</v>
      </c>
      <c r="AS52" s="28" t="s">
        <v>1046</v>
      </c>
      <c r="BO52" s="29" t="s">
        <v>409</v>
      </c>
      <c r="BP52" s="87" t="s">
        <v>1646</v>
      </c>
      <c r="BQ52" s="29"/>
    </row>
    <row r="53" spans="1:69">
      <c r="A53" s="2" t="s">
        <v>50</v>
      </c>
      <c r="X53" s="21" t="s">
        <v>1368</v>
      </c>
      <c r="AE53" s="2" t="s">
        <v>1496</v>
      </c>
      <c r="AH53" s="2" t="s">
        <v>1704</v>
      </c>
      <c r="AN53" s="2" t="s">
        <v>117</v>
      </c>
      <c r="AO53" s="2" t="s">
        <v>1646</v>
      </c>
      <c r="AS53" s="28" t="s">
        <v>1047</v>
      </c>
      <c r="BO53" s="29" t="s">
        <v>410</v>
      </c>
      <c r="BP53" s="87" t="s">
        <v>1646</v>
      </c>
      <c r="BQ53" s="29"/>
    </row>
    <row r="54" spans="1:69">
      <c r="A54" s="2" t="s">
        <v>51</v>
      </c>
      <c r="X54" s="27" t="s">
        <v>316</v>
      </c>
      <c r="AE54" s="2" t="s">
        <v>1497</v>
      </c>
      <c r="AH54" s="2" t="s">
        <v>1705</v>
      </c>
      <c r="AN54" s="2" t="s">
        <v>118</v>
      </c>
      <c r="AO54" s="2" t="s">
        <v>1646</v>
      </c>
      <c r="AS54" s="28" t="s">
        <v>1048</v>
      </c>
      <c r="BO54" s="29" t="s">
        <v>411</v>
      </c>
      <c r="BP54" s="87" t="s">
        <v>1646</v>
      </c>
      <c r="BQ54" s="29"/>
    </row>
    <row r="55" spans="1:69">
      <c r="A55" s="2" t="s">
        <v>52</v>
      </c>
      <c r="X55" s="2" t="s">
        <v>1372</v>
      </c>
      <c r="AE55" s="2" t="s">
        <v>1498</v>
      </c>
      <c r="AH55" s="2" t="s">
        <v>1706</v>
      </c>
      <c r="AN55" s="2" t="s">
        <v>119</v>
      </c>
      <c r="AO55" s="2" t="s">
        <v>1646</v>
      </c>
      <c r="AS55" s="28" t="s">
        <v>1049</v>
      </c>
      <c r="BO55" s="29" t="s">
        <v>412</v>
      </c>
      <c r="BP55" s="29"/>
      <c r="BQ55" s="29"/>
    </row>
    <row r="56" spans="1:69">
      <c r="A56" s="2" t="s">
        <v>53</v>
      </c>
      <c r="X56" s="31" t="s">
        <v>1373</v>
      </c>
      <c r="AE56" s="2" t="s">
        <v>1499</v>
      </c>
      <c r="AH56" s="2" t="s">
        <v>1707</v>
      </c>
      <c r="AN56" s="2" t="s">
        <v>120</v>
      </c>
      <c r="AS56" s="28" t="s">
        <v>1050</v>
      </c>
      <c r="BO56" s="29" t="s">
        <v>413</v>
      </c>
      <c r="BP56" s="29"/>
      <c r="BQ56" s="29"/>
    </row>
    <row r="57" spans="1:69">
      <c r="A57" s="2" t="s">
        <v>54</v>
      </c>
      <c r="X57" s="31" t="s">
        <v>1431</v>
      </c>
      <c r="AE57" s="2" t="s">
        <v>1500</v>
      </c>
      <c r="AH57" s="2" t="s">
        <v>1708</v>
      </c>
      <c r="AN57" s="2" t="s">
        <v>121</v>
      </c>
      <c r="AO57" s="2" t="s">
        <v>1646</v>
      </c>
      <c r="AS57" s="28" t="s">
        <v>1051</v>
      </c>
      <c r="BO57" s="29" t="s">
        <v>414</v>
      </c>
      <c r="BP57" s="29"/>
      <c r="BQ57" s="29"/>
    </row>
    <row r="58" spans="1:69">
      <c r="A58" s="2" t="s">
        <v>55</v>
      </c>
      <c r="X58" s="31" t="s">
        <v>1379</v>
      </c>
      <c r="AE58" s="2" t="s">
        <v>1501</v>
      </c>
      <c r="AH58" s="2" t="s">
        <v>1709</v>
      </c>
      <c r="AN58" s="2" t="s">
        <v>122</v>
      </c>
      <c r="AO58" s="2" t="s">
        <v>1646</v>
      </c>
      <c r="AS58" s="28" t="s">
        <v>1052</v>
      </c>
      <c r="BO58" s="29" t="s">
        <v>415</v>
      </c>
      <c r="BP58" s="29"/>
      <c r="BQ58" s="29"/>
    </row>
    <row r="59" spans="1:69">
      <c r="A59" s="2" t="s">
        <v>56</v>
      </c>
      <c r="X59" s="31" t="s">
        <v>1371</v>
      </c>
      <c r="AE59" s="2" t="s">
        <v>1502</v>
      </c>
      <c r="AH59" s="2" t="s">
        <v>1710</v>
      </c>
      <c r="AN59" s="2" t="s">
        <v>123</v>
      </c>
      <c r="AS59" s="28" t="s">
        <v>1053</v>
      </c>
      <c r="BO59" s="29" t="s">
        <v>416</v>
      </c>
      <c r="BP59" s="29"/>
      <c r="BQ59" s="29"/>
    </row>
    <row r="60" spans="1:69">
      <c r="A60" s="2" t="s">
        <v>57</v>
      </c>
      <c r="X60" s="27" t="s">
        <v>1374</v>
      </c>
      <c r="AE60" s="2" t="s">
        <v>1503</v>
      </c>
      <c r="AH60" s="2" t="s">
        <v>1711</v>
      </c>
      <c r="AN60" s="2" t="s">
        <v>124</v>
      </c>
      <c r="AS60" s="28" t="s">
        <v>1054</v>
      </c>
      <c r="BO60" s="29" t="s">
        <v>417</v>
      </c>
      <c r="BP60" s="29"/>
      <c r="BQ60" s="29"/>
    </row>
    <row r="61" spans="1:69">
      <c r="A61" s="2" t="s">
        <v>58</v>
      </c>
      <c r="X61" s="27" t="s">
        <v>1375</v>
      </c>
      <c r="AE61" s="2" t="s">
        <v>1504</v>
      </c>
      <c r="AH61" s="2" t="s">
        <v>1712</v>
      </c>
      <c r="AN61" s="2" t="s">
        <v>125</v>
      </c>
      <c r="AS61" s="28" t="s">
        <v>1055</v>
      </c>
      <c r="BO61" s="29" t="s">
        <v>418</v>
      </c>
      <c r="BP61" s="29"/>
      <c r="BQ61" s="29"/>
    </row>
    <row r="62" spans="1:69">
      <c r="A62" s="2" t="s">
        <v>59</v>
      </c>
      <c r="X62" s="27" t="s">
        <v>1376</v>
      </c>
      <c r="AE62" s="2" t="s">
        <v>1505</v>
      </c>
      <c r="AH62" s="2" t="s">
        <v>1713</v>
      </c>
      <c r="AN62" s="2" t="s">
        <v>126</v>
      </c>
      <c r="AO62" s="2" t="s">
        <v>1646</v>
      </c>
      <c r="AS62" s="28" t="s">
        <v>1056</v>
      </c>
      <c r="BO62" s="29" t="s">
        <v>419</v>
      </c>
      <c r="BP62" s="29"/>
      <c r="BQ62" s="29"/>
    </row>
    <row r="63" spans="1:69">
      <c r="A63" s="2" t="s">
        <v>60</v>
      </c>
      <c r="X63" s="27" t="s">
        <v>1377</v>
      </c>
      <c r="AE63" s="2" t="s">
        <v>1506</v>
      </c>
      <c r="AH63" s="2" t="s">
        <v>1714</v>
      </c>
      <c r="AN63" s="2" t="s">
        <v>127</v>
      </c>
      <c r="AO63" s="2" t="s">
        <v>1646</v>
      </c>
      <c r="AS63" s="28" t="s">
        <v>1057</v>
      </c>
      <c r="BO63" s="29" t="s">
        <v>420</v>
      </c>
      <c r="BP63" s="29"/>
      <c r="BQ63" s="29"/>
    </row>
    <row r="64" spans="1:69">
      <c r="A64" s="2" t="s">
        <v>61</v>
      </c>
      <c r="X64" s="27" t="s">
        <v>1378</v>
      </c>
      <c r="AE64" s="2" t="s">
        <v>1507</v>
      </c>
      <c r="AH64" s="2" t="s">
        <v>1715</v>
      </c>
      <c r="AN64" s="2" t="s">
        <v>128</v>
      </c>
      <c r="AO64" s="2" t="s">
        <v>1646</v>
      </c>
      <c r="AS64" s="28" t="s">
        <v>1058</v>
      </c>
      <c r="BO64" s="29" t="s">
        <v>421</v>
      </c>
      <c r="BP64" s="29"/>
      <c r="BQ64" s="29"/>
    </row>
    <row r="65" spans="1:69">
      <c r="A65" s="2" t="s">
        <v>62</v>
      </c>
      <c r="AE65" s="2" t="s">
        <v>1508</v>
      </c>
      <c r="AH65" s="2" t="s">
        <v>1716</v>
      </c>
      <c r="AN65" s="2" t="s">
        <v>129</v>
      </c>
      <c r="AO65" s="2" t="s">
        <v>1646</v>
      </c>
      <c r="AS65" s="28" t="s">
        <v>1059</v>
      </c>
      <c r="BO65" s="29" t="s">
        <v>422</v>
      </c>
      <c r="BP65" s="29"/>
      <c r="BQ65" s="29"/>
    </row>
    <row r="66" spans="1:69">
      <c r="A66" s="2" t="s">
        <v>63</v>
      </c>
      <c r="X66" s="32" t="s">
        <v>1384</v>
      </c>
      <c r="AE66" s="2" t="s">
        <v>1509</v>
      </c>
      <c r="AH66" s="2" t="s">
        <v>1717</v>
      </c>
      <c r="AN66" s="2" t="s">
        <v>130</v>
      </c>
      <c r="AO66" s="2" t="s">
        <v>1646</v>
      </c>
      <c r="AS66" s="28" t="s">
        <v>1060</v>
      </c>
      <c r="BO66" s="29" t="s">
        <v>423</v>
      </c>
      <c r="BP66" s="29"/>
      <c r="BQ66" s="29"/>
    </row>
    <row r="67" spans="1:69">
      <c r="A67" s="2" t="s">
        <v>64</v>
      </c>
      <c r="X67" s="33">
        <v>0</v>
      </c>
      <c r="AE67" s="2" t="s">
        <v>1510</v>
      </c>
      <c r="AH67" s="2" t="s">
        <v>1718</v>
      </c>
      <c r="AN67" s="2" t="s">
        <v>131</v>
      </c>
      <c r="AO67" s="2" t="s">
        <v>1646</v>
      </c>
      <c r="AS67" s="28" t="s">
        <v>1061</v>
      </c>
      <c r="BO67" s="29" t="s">
        <v>424</v>
      </c>
      <c r="BP67" s="29"/>
      <c r="BQ67" s="29"/>
    </row>
    <row r="68" spans="1:69">
      <c r="A68" s="2" t="s">
        <v>65</v>
      </c>
      <c r="X68" s="27" t="s">
        <v>1380</v>
      </c>
      <c r="AE68" s="2" t="s">
        <v>1511</v>
      </c>
      <c r="AH68" s="2" t="s">
        <v>1719</v>
      </c>
      <c r="AN68" s="2" t="s">
        <v>132</v>
      </c>
      <c r="AO68" s="2" t="s">
        <v>1646</v>
      </c>
      <c r="AS68" s="28" t="s">
        <v>1062</v>
      </c>
      <c r="BO68" s="29" t="s">
        <v>425</v>
      </c>
      <c r="BP68" s="29"/>
      <c r="BQ68" s="29"/>
    </row>
    <row r="69" spans="1:69">
      <c r="X69" s="27" t="s">
        <v>1381</v>
      </c>
      <c r="AE69" s="2" t="s">
        <v>1512</v>
      </c>
      <c r="AH69" s="2" t="s">
        <v>1720</v>
      </c>
      <c r="AN69" s="2" t="s">
        <v>133</v>
      </c>
      <c r="AS69" s="28" t="s">
        <v>1063</v>
      </c>
      <c r="BO69" s="29" t="s">
        <v>426</v>
      </c>
      <c r="BP69" s="29"/>
      <c r="BQ69" s="29"/>
    </row>
    <row r="70" spans="1:69">
      <c r="X70" s="27" t="s">
        <v>1382</v>
      </c>
      <c r="AE70" s="2" t="s">
        <v>1513</v>
      </c>
      <c r="AH70" s="2" t="s">
        <v>1721</v>
      </c>
      <c r="AN70" s="2" t="s">
        <v>134</v>
      </c>
      <c r="AO70" s="2" t="s">
        <v>1646</v>
      </c>
      <c r="AS70" s="28" t="s">
        <v>1064</v>
      </c>
      <c r="BO70" s="29" t="s">
        <v>427</v>
      </c>
      <c r="BP70" s="29"/>
      <c r="BQ70" s="29"/>
    </row>
    <row r="71" spans="1:69">
      <c r="X71" s="34"/>
      <c r="AE71" s="2" t="s">
        <v>1515</v>
      </c>
      <c r="AH71" s="2" t="s">
        <v>1722</v>
      </c>
      <c r="AN71" s="2" t="s">
        <v>135</v>
      </c>
      <c r="AO71" s="2" t="s">
        <v>1646</v>
      </c>
      <c r="AS71" s="28" t="s">
        <v>1065</v>
      </c>
      <c r="BO71" s="29" t="s">
        <v>428</v>
      </c>
      <c r="BP71" s="29"/>
      <c r="BQ71" s="29"/>
    </row>
    <row r="72" spans="1:69">
      <c r="X72" s="34"/>
      <c r="AE72" s="2" t="s">
        <v>1516</v>
      </c>
      <c r="AH72" s="2" t="s">
        <v>1723</v>
      </c>
      <c r="AN72" s="2" t="s">
        <v>136</v>
      </c>
      <c r="AO72" s="2" t="s">
        <v>1646</v>
      </c>
      <c r="AS72" s="28" t="s">
        <v>1066</v>
      </c>
      <c r="BO72" s="29" t="s">
        <v>429</v>
      </c>
      <c r="BP72" s="29"/>
      <c r="BQ72" s="29"/>
    </row>
    <row r="73" spans="1:69">
      <c r="X73" s="35"/>
      <c r="AE73" s="2" t="s">
        <v>1517</v>
      </c>
      <c r="AH73" s="20" t="s">
        <v>1724</v>
      </c>
      <c r="AN73" s="2" t="s">
        <v>137</v>
      </c>
      <c r="AS73" s="28" t="s">
        <v>1067</v>
      </c>
      <c r="BO73" s="29" t="s">
        <v>430</v>
      </c>
      <c r="BP73" s="29"/>
      <c r="BQ73" s="29"/>
    </row>
    <row r="74" spans="1:69">
      <c r="X74" s="35"/>
      <c r="AE74" s="2" t="s">
        <v>1518</v>
      </c>
      <c r="AH74" s="2" t="s">
        <v>1725</v>
      </c>
      <c r="AN74" s="2" t="s">
        <v>138</v>
      </c>
      <c r="AO74" s="2" t="s">
        <v>1646</v>
      </c>
      <c r="AS74" s="28" t="s">
        <v>1068</v>
      </c>
      <c r="BO74" s="29" t="s">
        <v>431</v>
      </c>
      <c r="BP74" s="29"/>
      <c r="BQ74" s="29"/>
    </row>
    <row r="75" spans="1:69">
      <c r="X75" s="35"/>
      <c r="AE75" s="2" t="s">
        <v>1519</v>
      </c>
      <c r="AH75" s="2" t="s">
        <v>1726</v>
      </c>
      <c r="AN75" s="2" t="s">
        <v>139</v>
      </c>
      <c r="AS75" s="28" t="s">
        <v>1069</v>
      </c>
      <c r="BO75" s="29" t="s">
        <v>432</v>
      </c>
      <c r="BP75" s="29"/>
      <c r="BQ75" s="29"/>
    </row>
    <row r="76" spans="1:69">
      <c r="X76" s="36"/>
      <c r="AE76" s="2" t="s">
        <v>1520</v>
      </c>
      <c r="AH76" s="2" t="s">
        <v>1727</v>
      </c>
      <c r="AN76" s="2" t="s">
        <v>140</v>
      </c>
      <c r="AS76" s="28" t="s">
        <v>1070</v>
      </c>
      <c r="BO76" s="29" t="s">
        <v>433</v>
      </c>
      <c r="BP76" s="29"/>
      <c r="BQ76" s="29"/>
    </row>
    <row r="77" spans="1:69">
      <c r="X77" s="36"/>
      <c r="AE77" s="2" t="s">
        <v>1521</v>
      </c>
      <c r="AH77" s="2" t="s">
        <v>1728</v>
      </c>
      <c r="AN77" s="2" t="s">
        <v>141</v>
      </c>
      <c r="AO77" s="2" t="s">
        <v>1646</v>
      </c>
      <c r="AS77" s="28" t="s">
        <v>1071</v>
      </c>
      <c r="BO77" s="29" t="s">
        <v>434</v>
      </c>
      <c r="BP77" s="29"/>
      <c r="BQ77" s="29"/>
    </row>
    <row r="78" spans="1:69">
      <c r="X78" s="36"/>
      <c r="AE78" s="2" t="s">
        <v>1522</v>
      </c>
      <c r="AN78" s="2" t="s">
        <v>142</v>
      </c>
      <c r="AO78" s="2" t="s">
        <v>1646</v>
      </c>
      <c r="AS78" s="28" t="s">
        <v>1072</v>
      </c>
      <c r="BO78" s="29" t="s">
        <v>435</v>
      </c>
      <c r="BP78" s="29"/>
      <c r="BQ78" s="29"/>
    </row>
    <row r="79" spans="1:69">
      <c r="X79" s="36"/>
      <c r="AE79" s="2" t="s">
        <v>1523</v>
      </c>
      <c r="AN79" s="2" t="s">
        <v>143</v>
      </c>
      <c r="AS79" s="28" t="s">
        <v>1073</v>
      </c>
      <c r="BO79" s="29" t="s">
        <v>436</v>
      </c>
      <c r="BP79" s="29"/>
      <c r="BQ79" s="29"/>
    </row>
    <row r="80" spans="1:69">
      <c r="X80" s="36"/>
      <c r="AE80" s="2" t="s">
        <v>1524</v>
      </c>
      <c r="AN80" s="2" t="s">
        <v>144</v>
      </c>
      <c r="AS80" s="28" t="s">
        <v>1074</v>
      </c>
      <c r="BO80" s="29" t="s">
        <v>437</v>
      </c>
      <c r="BP80" s="29"/>
      <c r="BQ80" s="29"/>
    </row>
    <row r="81" spans="24:69">
      <c r="AE81" s="2" t="s">
        <v>1525</v>
      </c>
      <c r="AN81" s="2" t="s">
        <v>145</v>
      </c>
      <c r="AO81" s="2" t="s">
        <v>1646</v>
      </c>
      <c r="AS81" s="28" t="s">
        <v>1075</v>
      </c>
      <c r="BO81" s="29" t="s">
        <v>438</v>
      </c>
      <c r="BP81" s="29"/>
      <c r="BQ81" s="29"/>
    </row>
    <row r="82" spans="24:69">
      <c r="X82" s="21"/>
      <c r="AE82" s="2" t="s">
        <v>1526</v>
      </c>
      <c r="AN82" s="2" t="s">
        <v>146</v>
      </c>
      <c r="AO82" s="2" t="s">
        <v>1646</v>
      </c>
      <c r="AS82" s="28" t="s">
        <v>1076</v>
      </c>
      <c r="BO82" s="29" t="s">
        <v>439</v>
      </c>
      <c r="BP82" s="88" t="s">
        <v>1646</v>
      </c>
      <c r="BQ82" s="29"/>
    </row>
    <row r="83" spans="24:69">
      <c r="X83" s="37"/>
      <c r="Y83" s="38"/>
      <c r="AE83" s="2" t="s">
        <v>1527</v>
      </c>
      <c r="AN83" s="2" t="s">
        <v>147</v>
      </c>
      <c r="AO83" s="2" t="s">
        <v>1646</v>
      </c>
      <c r="AS83" s="28" t="s">
        <v>1077</v>
      </c>
      <c r="BO83" s="29" t="s">
        <v>440</v>
      </c>
      <c r="BP83" s="29"/>
      <c r="BQ83" s="29"/>
    </row>
    <row r="84" spans="24:69">
      <c r="X84" s="37"/>
      <c r="AE84" s="2" t="s">
        <v>1528</v>
      </c>
      <c r="AN84" s="2" t="s">
        <v>148</v>
      </c>
      <c r="AS84" s="28" t="s">
        <v>1078</v>
      </c>
      <c r="BO84" s="29" t="s">
        <v>441</v>
      </c>
      <c r="BP84" s="29"/>
      <c r="BQ84" s="29"/>
    </row>
    <row r="85" spans="24:69">
      <c r="X85" s="37"/>
      <c r="AE85" s="2" t="s">
        <v>1529</v>
      </c>
      <c r="AN85" s="2" t="s">
        <v>149</v>
      </c>
      <c r="AO85" s="2" t="s">
        <v>1646</v>
      </c>
      <c r="AS85" s="28" t="s">
        <v>1079</v>
      </c>
      <c r="BO85" s="29" t="s">
        <v>442</v>
      </c>
      <c r="BP85" s="29"/>
      <c r="BQ85" s="29"/>
    </row>
    <row r="86" spans="24:69">
      <c r="X86" s="37"/>
      <c r="AE86" s="2" t="s">
        <v>1530</v>
      </c>
      <c r="AN86" s="2" t="s">
        <v>150</v>
      </c>
      <c r="AO86" s="2" t="s">
        <v>1646</v>
      </c>
      <c r="AS86" s="28" t="s">
        <v>1080</v>
      </c>
      <c r="BO86" s="29" t="s">
        <v>443</v>
      </c>
      <c r="BP86" s="29"/>
      <c r="BQ86" s="29"/>
    </row>
    <row r="87" spans="24:69">
      <c r="X87" s="37"/>
      <c r="AE87" s="2" t="s">
        <v>1531</v>
      </c>
      <c r="AN87" s="2" t="s">
        <v>151</v>
      </c>
      <c r="AO87" s="2" t="s">
        <v>1646</v>
      </c>
      <c r="AS87" s="28" t="s">
        <v>1081</v>
      </c>
      <c r="BO87" s="29" t="s">
        <v>444</v>
      </c>
      <c r="BP87" s="29"/>
      <c r="BQ87" s="29"/>
    </row>
    <row r="88" spans="24:69">
      <c r="X88" s="37"/>
      <c r="AE88" s="2" t="s">
        <v>1532</v>
      </c>
      <c r="AN88" s="2" t="s">
        <v>152</v>
      </c>
      <c r="AO88" s="2" t="s">
        <v>1646</v>
      </c>
      <c r="AS88" s="28" t="s">
        <v>1082</v>
      </c>
      <c r="BO88" s="29" t="s">
        <v>445</v>
      </c>
      <c r="BP88" s="29"/>
      <c r="BQ88" s="29"/>
    </row>
    <row r="89" spans="24:69">
      <c r="X89" s="37"/>
      <c r="AE89" s="2" t="s">
        <v>1533</v>
      </c>
      <c r="AN89" s="2" t="s">
        <v>153</v>
      </c>
      <c r="AO89" s="2" t="s">
        <v>1646</v>
      </c>
      <c r="AS89" s="28" t="s">
        <v>1083</v>
      </c>
      <c r="BO89" s="29" t="s">
        <v>446</v>
      </c>
      <c r="BP89" s="88" t="s">
        <v>1646</v>
      </c>
      <c r="BQ89" s="29"/>
    </row>
    <row r="90" spans="24:69">
      <c r="X90" s="37"/>
      <c r="AE90" s="2" t="s">
        <v>1534</v>
      </c>
      <c r="AN90" s="2" t="s">
        <v>154</v>
      </c>
      <c r="AO90" s="2" t="s">
        <v>1646</v>
      </c>
      <c r="AS90" s="28" t="s">
        <v>1084</v>
      </c>
      <c r="BO90" s="29" t="s">
        <v>447</v>
      </c>
      <c r="BP90" s="29"/>
      <c r="BQ90" s="29"/>
    </row>
    <row r="91" spans="24:69">
      <c r="X91" s="37"/>
      <c r="Y91" s="38"/>
      <c r="AE91" s="2" t="s">
        <v>1535</v>
      </c>
      <c r="AN91" s="2" t="s">
        <v>155</v>
      </c>
      <c r="AO91" s="2" t="s">
        <v>1646</v>
      </c>
      <c r="AS91" s="28" t="s">
        <v>1085</v>
      </c>
      <c r="BO91" s="29" t="s">
        <v>448</v>
      </c>
      <c r="BP91" s="29"/>
      <c r="BQ91" s="29"/>
    </row>
    <row r="92" spans="24:69">
      <c r="X92" s="37"/>
      <c r="Y92" s="38"/>
      <c r="AE92" s="2" t="s">
        <v>1536</v>
      </c>
      <c r="AN92" s="2" t="s">
        <v>156</v>
      </c>
      <c r="AO92" s="2" t="s">
        <v>1646</v>
      </c>
      <c r="AS92" s="28" t="s">
        <v>1086</v>
      </c>
      <c r="BO92" s="29" t="s">
        <v>449</v>
      </c>
      <c r="BP92" s="29"/>
      <c r="BQ92" s="29"/>
    </row>
    <row r="93" spans="24:69">
      <c r="X93" s="37"/>
      <c r="Y93" s="38"/>
      <c r="AE93" s="2" t="s">
        <v>1537</v>
      </c>
      <c r="AN93" s="2" t="s">
        <v>157</v>
      </c>
      <c r="AO93" s="2" t="s">
        <v>1646</v>
      </c>
      <c r="AS93" s="28" t="s">
        <v>1087</v>
      </c>
      <c r="BO93" s="29" t="s">
        <v>450</v>
      </c>
      <c r="BP93" s="29"/>
      <c r="BQ93" s="29"/>
    </row>
    <row r="94" spans="24:69">
      <c r="X94" s="37"/>
      <c r="AE94" s="2" t="s">
        <v>1538</v>
      </c>
      <c r="AN94" s="2" t="s">
        <v>158</v>
      </c>
      <c r="AO94" s="2" t="s">
        <v>1646</v>
      </c>
      <c r="AS94" s="28" t="s">
        <v>1088</v>
      </c>
      <c r="BO94" s="29" t="s">
        <v>451</v>
      </c>
      <c r="BP94" s="29"/>
      <c r="BQ94" s="29"/>
    </row>
    <row r="95" spans="24:69">
      <c r="X95" s="37"/>
      <c r="AE95" s="2" t="s">
        <v>1539</v>
      </c>
      <c r="AN95" s="2" t="s">
        <v>159</v>
      </c>
      <c r="AS95" s="28" t="s">
        <v>1089</v>
      </c>
      <c r="BO95" s="29" t="s">
        <v>452</v>
      </c>
      <c r="BP95" s="29"/>
      <c r="BQ95" s="29"/>
    </row>
    <row r="96" spans="24:69">
      <c r="X96" s="37"/>
      <c r="AE96" s="2" t="s">
        <v>1540</v>
      </c>
      <c r="AN96" s="2" t="s">
        <v>160</v>
      </c>
      <c r="AS96" s="28" t="s">
        <v>1090</v>
      </c>
      <c r="BO96" s="29" t="s">
        <v>453</v>
      </c>
      <c r="BP96" s="29"/>
      <c r="BQ96" s="29"/>
    </row>
    <row r="97" spans="24:69">
      <c r="X97" s="37"/>
      <c r="AE97" s="2" t="s">
        <v>1541</v>
      </c>
      <c r="AN97" s="2" t="s">
        <v>161</v>
      </c>
      <c r="AO97" s="2" t="s">
        <v>1646</v>
      </c>
      <c r="AS97" s="28" t="s">
        <v>1091</v>
      </c>
      <c r="BO97" s="29" t="s">
        <v>454</v>
      </c>
      <c r="BP97" s="29"/>
      <c r="BQ97" s="29"/>
    </row>
    <row r="98" spans="24:69">
      <c r="X98" s="37"/>
      <c r="AE98" s="2" t="s">
        <v>1542</v>
      </c>
      <c r="AN98" s="2" t="s">
        <v>162</v>
      </c>
      <c r="AO98" s="2" t="s">
        <v>1646</v>
      </c>
      <c r="AS98" s="28" t="s">
        <v>1092</v>
      </c>
      <c r="BO98" s="29" t="s">
        <v>455</v>
      </c>
      <c r="BP98" s="29"/>
      <c r="BQ98" s="29"/>
    </row>
    <row r="99" spans="24:69">
      <c r="X99" s="37"/>
      <c r="AE99" s="2" t="s">
        <v>1543</v>
      </c>
      <c r="AN99" s="2" t="s">
        <v>163</v>
      </c>
      <c r="AO99" s="2" t="s">
        <v>1646</v>
      </c>
      <c r="AS99" s="28" t="s">
        <v>1093</v>
      </c>
      <c r="BO99" s="29" t="s">
        <v>456</v>
      </c>
      <c r="BP99" s="29"/>
      <c r="BQ99" s="29"/>
    </row>
    <row r="100" spans="24:69">
      <c r="X100" s="37"/>
      <c r="AE100" s="2" t="s">
        <v>1544</v>
      </c>
      <c r="AN100" s="2" t="s">
        <v>164</v>
      </c>
      <c r="AO100" s="2" t="s">
        <v>1646</v>
      </c>
      <c r="AS100" s="28" t="s">
        <v>1094</v>
      </c>
      <c r="BO100" s="29" t="s">
        <v>457</v>
      </c>
      <c r="BP100" s="29"/>
      <c r="BQ100" s="29"/>
    </row>
    <row r="101" spans="24:69">
      <c r="X101" s="37"/>
      <c r="AE101" s="2" t="s">
        <v>1545</v>
      </c>
      <c r="AN101" s="2" t="s">
        <v>165</v>
      </c>
      <c r="AO101" s="2" t="s">
        <v>1646</v>
      </c>
      <c r="AS101" s="28" t="s">
        <v>1095</v>
      </c>
      <c r="BO101" s="29" t="s">
        <v>458</v>
      </c>
      <c r="BP101" s="29"/>
      <c r="BQ101" s="29"/>
    </row>
    <row r="102" spans="24:69">
      <c r="X102" s="37"/>
      <c r="AE102" s="2" t="s">
        <v>1546</v>
      </c>
      <c r="AN102" s="2" t="s">
        <v>166</v>
      </c>
      <c r="AS102" s="28" t="s">
        <v>1096</v>
      </c>
      <c r="BO102" s="29" t="s">
        <v>459</v>
      </c>
      <c r="BP102" s="29"/>
      <c r="BQ102" s="29"/>
    </row>
    <row r="103" spans="24:69">
      <c r="X103" s="37"/>
      <c r="AE103" s="2" t="s">
        <v>1547</v>
      </c>
      <c r="AN103" s="2" t="s">
        <v>167</v>
      </c>
      <c r="AS103" s="28" t="s">
        <v>1097</v>
      </c>
      <c r="BO103" s="29" t="s">
        <v>460</v>
      </c>
      <c r="BP103" s="29"/>
      <c r="BQ103" s="29"/>
    </row>
    <row r="104" spans="24:69">
      <c r="X104" s="37"/>
      <c r="AE104" s="2" t="s">
        <v>1548</v>
      </c>
      <c r="AN104" s="2" t="s">
        <v>168</v>
      </c>
      <c r="AS104" s="28" t="s">
        <v>1098</v>
      </c>
      <c r="BO104" s="29" t="s">
        <v>461</v>
      </c>
      <c r="BP104" s="29"/>
      <c r="BQ104" s="29"/>
    </row>
    <row r="105" spans="24:69">
      <c r="X105" s="37"/>
      <c r="AE105" s="2" t="s">
        <v>1549</v>
      </c>
      <c r="AN105" s="2" t="s">
        <v>169</v>
      </c>
      <c r="AO105" s="2" t="s">
        <v>1646</v>
      </c>
      <c r="AS105" s="28" t="s">
        <v>1099</v>
      </c>
      <c r="BO105" s="29" t="s">
        <v>462</v>
      </c>
      <c r="BP105" s="29"/>
      <c r="BQ105" s="29"/>
    </row>
    <row r="106" spans="24:69">
      <c r="X106" s="37"/>
      <c r="AE106" s="2" t="s">
        <v>1550</v>
      </c>
      <c r="AN106" s="2" t="s">
        <v>170</v>
      </c>
      <c r="AO106" s="2" t="s">
        <v>1646</v>
      </c>
      <c r="AS106" s="28" t="s">
        <v>1100</v>
      </c>
      <c r="BO106" s="29" t="s">
        <v>463</v>
      </c>
      <c r="BP106" s="29"/>
      <c r="BQ106" s="29"/>
    </row>
    <row r="107" spans="24:69">
      <c r="X107" s="37"/>
      <c r="AE107" s="2" t="s">
        <v>1551</v>
      </c>
      <c r="AN107" s="2" t="s">
        <v>171</v>
      </c>
      <c r="AO107" s="2" t="s">
        <v>1646</v>
      </c>
      <c r="AS107" s="28" t="s">
        <v>1101</v>
      </c>
      <c r="BO107" s="29" t="s">
        <v>464</v>
      </c>
      <c r="BP107" s="29"/>
      <c r="BQ107" s="29"/>
    </row>
    <row r="108" spans="24:69">
      <c r="X108" s="37"/>
      <c r="AE108" s="2" t="s">
        <v>1552</v>
      </c>
      <c r="AN108" s="2" t="s">
        <v>172</v>
      </c>
      <c r="AO108" s="2" t="s">
        <v>1646</v>
      </c>
      <c r="AS108" s="28" t="s">
        <v>1102</v>
      </c>
      <c r="BO108" s="29" t="s">
        <v>465</v>
      </c>
      <c r="BP108" s="87" t="s">
        <v>1646</v>
      </c>
      <c r="BQ108" s="29"/>
    </row>
    <row r="109" spans="24:69">
      <c r="X109" s="37"/>
      <c r="AE109" s="2" t="s">
        <v>1553</v>
      </c>
      <c r="AN109" s="2" t="s">
        <v>173</v>
      </c>
      <c r="AO109" s="2" t="s">
        <v>1646</v>
      </c>
      <c r="AS109" s="28" t="s">
        <v>1103</v>
      </c>
      <c r="BO109" s="29" t="s">
        <v>466</v>
      </c>
      <c r="BP109" s="29"/>
      <c r="BQ109" s="29"/>
    </row>
    <row r="110" spans="24:69">
      <c r="X110" s="37"/>
      <c r="AE110" s="2" t="s">
        <v>1554</v>
      </c>
      <c r="AN110" s="2" t="s">
        <v>174</v>
      </c>
      <c r="AO110" s="2" t="s">
        <v>1646</v>
      </c>
      <c r="AS110" s="28" t="s">
        <v>1104</v>
      </c>
      <c r="BO110" s="29" t="s">
        <v>467</v>
      </c>
      <c r="BP110" s="29"/>
      <c r="BQ110" s="29"/>
    </row>
    <row r="111" spans="24:69">
      <c r="X111" s="37"/>
      <c r="AE111" s="2" t="s">
        <v>1555</v>
      </c>
      <c r="AN111" s="2" t="s">
        <v>175</v>
      </c>
      <c r="AO111" s="2" t="s">
        <v>1646</v>
      </c>
      <c r="AS111" s="28" t="s">
        <v>1105</v>
      </c>
      <c r="BO111" s="29" t="s">
        <v>468</v>
      </c>
      <c r="BP111" s="29"/>
      <c r="BQ111" s="29"/>
    </row>
    <row r="112" spans="24:69">
      <c r="X112" s="37"/>
      <c r="AE112" s="2" t="s">
        <v>1556</v>
      </c>
      <c r="AN112" s="2" t="s">
        <v>176</v>
      </c>
      <c r="AO112" s="2" t="s">
        <v>1646</v>
      </c>
      <c r="AS112" s="28" t="s">
        <v>1106</v>
      </c>
      <c r="BO112" s="29" t="s">
        <v>469</v>
      </c>
      <c r="BP112" s="29"/>
      <c r="BQ112" s="29"/>
    </row>
    <row r="113" spans="24:69">
      <c r="X113" s="37"/>
      <c r="AE113" s="2" t="s">
        <v>1557</v>
      </c>
      <c r="AN113" s="2" t="s">
        <v>177</v>
      </c>
      <c r="AO113" s="2" t="s">
        <v>1646</v>
      </c>
      <c r="AS113" s="28" t="s">
        <v>1107</v>
      </c>
      <c r="BO113" s="29" t="s">
        <v>470</v>
      </c>
      <c r="BP113" s="29"/>
      <c r="BQ113" s="29"/>
    </row>
    <row r="114" spans="24:69">
      <c r="X114" s="37"/>
      <c r="AE114" s="2" t="s">
        <v>1558</v>
      </c>
      <c r="AN114" s="2" t="s">
        <v>178</v>
      </c>
      <c r="AO114" s="2" t="s">
        <v>1646</v>
      </c>
      <c r="AS114" s="28" t="s">
        <v>1108</v>
      </c>
      <c r="BO114" s="29" t="s">
        <v>471</v>
      </c>
      <c r="BP114" s="29"/>
      <c r="BQ114" s="29"/>
    </row>
    <row r="115" spans="24:69">
      <c r="X115" s="37"/>
      <c r="AE115" s="2" t="s">
        <v>1559</v>
      </c>
      <c r="AN115" s="2" t="s">
        <v>179</v>
      </c>
      <c r="AO115" s="2" t="s">
        <v>1646</v>
      </c>
      <c r="AS115" s="28" t="s">
        <v>1109</v>
      </c>
      <c r="BO115" s="29" t="s">
        <v>472</v>
      </c>
      <c r="BP115" s="29"/>
      <c r="BQ115" s="29"/>
    </row>
    <row r="116" spans="24:69">
      <c r="X116" s="37"/>
      <c r="AE116" s="2" t="s">
        <v>1560</v>
      </c>
      <c r="AN116" s="2" t="s">
        <v>180</v>
      </c>
      <c r="AO116" s="2" t="s">
        <v>1646</v>
      </c>
      <c r="AS116" s="28" t="s">
        <v>1110</v>
      </c>
      <c r="BO116" s="29" t="s">
        <v>473</v>
      </c>
      <c r="BP116" s="29"/>
      <c r="BQ116" s="29"/>
    </row>
    <row r="117" spans="24:69">
      <c r="X117" s="37"/>
      <c r="AE117" s="2" t="s">
        <v>1561</v>
      </c>
      <c r="AN117" s="2" t="s">
        <v>181</v>
      </c>
      <c r="AO117" s="2" t="s">
        <v>1646</v>
      </c>
      <c r="AS117" s="28" t="s">
        <v>1111</v>
      </c>
      <c r="BO117" s="29" t="s">
        <v>474</v>
      </c>
      <c r="BP117" s="29"/>
      <c r="BQ117" s="29"/>
    </row>
    <row r="118" spans="24:69">
      <c r="X118" s="37"/>
      <c r="AE118" s="2" t="s">
        <v>1562</v>
      </c>
      <c r="AN118" s="2" t="s">
        <v>182</v>
      </c>
      <c r="AS118" s="28" t="s">
        <v>1112</v>
      </c>
      <c r="BO118" s="29" t="s">
        <v>475</v>
      </c>
      <c r="BP118" s="29"/>
      <c r="BQ118" s="29"/>
    </row>
    <row r="119" spans="24:69">
      <c r="X119" s="37"/>
      <c r="AE119" s="2" t="s">
        <v>1563</v>
      </c>
      <c r="AN119" s="2" t="s">
        <v>183</v>
      </c>
      <c r="AO119" s="2" t="s">
        <v>1646</v>
      </c>
      <c r="AS119" s="28" t="s">
        <v>1113</v>
      </c>
      <c r="BO119" s="29" t="s">
        <v>476</v>
      </c>
      <c r="BP119" s="29"/>
      <c r="BQ119" s="29"/>
    </row>
    <row r="120" spans="24:69">
      <c r="X120" s="37"/>
      <c r="AE120" s="2" t="s">
        <v>1564</v>
      </c>
      <c r="AN120" s="2" t="s">
        <v>184</v>
      </c>
      <c r="AO120" s="2" t="s">
        <v>1646</v>
      </c>
      <c r="AS120" s="28" t="s">
        <v>1114</v>
      </c>
      <c r="BO120" s="29" t="s">
        <v>477</v>
      </c>
      <c r="BP120" s="29"/>
      <c r="BQ120" s="29"/>
    </row>
    <row r="121" spans="24:69">
      <c r="X121" s="37"/>
      <c r="AE121" s="2" t="s">
        <v>1565</v>
      </c>
      <c r="AN121" s="2" t="s">
        <v>185</v>
      </c>
      <c r="AO121" s="2" t="s">
        <v>1646</v>
      </c>
      <c r="AS121" s="28" t="s">
        <v>1115</v>
      </c>
      <c r="BO121" s="29" t="s">
        <v>478</v>
      </c>
      <c r="BP121" s="29"/>
      <c r="BQ121" s="29"/>
    </row>
    <row r="122" spans="24:69">
      <c r="X122" s="37"/>
      <c r="AE122" s="2" t="s">
        <v>1566</v>
      </c>
      <c r="AN122" s="2" t="s">
        <v>186</v>
      </c>
      <c r="AO122" s="2" t="s">
        <v>1646</v>
      </c>
      <c r="AS122" s="28" t="s">
        <v>1116</v>
      </c>
      <c r="BO122" s="29" t="s">
        <v>479</v>
      </c>
      <c r="BP122" s="29"/>
      <c r="BQ122" s="29"/>
    </row>
    <row r="123" spans="24:69">
      <c r="X123" s="37"/>
      <c r="AE123" s="2" t="s">
        <v>1567</v>
      </c>
      <c r="AN123" s="2" t="s">
        <v>187</v>
      </c>
      <c r="AO123" s="2" t="s">
        <v>1646</v>
      </c>
      <c r="AS123" s="28" t="s">
        <v>1117</v>
      </c>
      <c r="BO123" s="29" t="s">
        <v>480</v>
      </c>
      <c r="BP123" s="29"/>
      <c r="BQ123" s="29"/>
    </row>
    <row r="124" spans="24:69">
      <c r="X124" s="37"/>
      <c r="AE124" s="2" t="s">
        <v>1568</v>
      </c>
      <c r="AN124" s="2" t="s">
        <v>188</v>
      </c>
      <c r="AS124" s="28" t="s">
        <v>1118</v>
      </c>
      <c r="BO124" s="29" t="s">
        <v>481</v>
      </c>
      <c r="BP124" s="29"/>
      <c r="BQ124" s="29"/>
    </row>
    <row r="125" spans="24:69">
      <c r="X125" s="37"/>
      <c r="AE125" s="2" t="s">
        <v>1569</v>
      </c>
      <c r="AN125" s="2" t="s">
        <v>189</v>
      </c>
      <c r="AS125" s="28" t="s">
        <v>1119</v>
      </c>
      <c r="BO125" s="29" t="s">
        <v>482</v>
      </c>
      <c r="BP125" s="29"/>
      <c r="BQ125" s="29"/>
    </row>
    <row r="126" spans="24:69">
      <c r="X126" s="37"/>
      <c r="AE126" s="2" t="s">
        <v>1570</v>
      </c>
      <c r="AN126" s="2" t="s">
        <v>190</v>
      </c>
      <c r="AS126" s="28" t="s">
        <v>1120</v>
      </c>
      <c r="BO126" s="29" t="s">
        <v>483</v>
      </c>
      <c r="BP126" s="29"/>
      <c r="BQ126" s="29"/>
    </row>
    <row r="127" spans="24:69">
      <c r="X127" s="37"/>
      <c r="AE127" s="2" t="s">
        <v>1571</v>
      </c>
      <c r="AN127" s="2" t="s">
        <v>191</v>
      </c>
      <c r="AO127" s="2" t="s">
        <v>1646</v>
      </c>
      <c r="AS127" s="28" t="s">
        <v>1121</v>
      </c>
      <c r="BO127" s="29" t="s">
        <v>484</v>
      </c>
      <c r="BP127" s="29"/>
      <c r="BQ127" s="29"/>
    </row>
    <row r="128" spans="24:69">
      <c r="X128" s="37"/>
      <c r="AE128" s="2" t="s">
        <v>1572</v>
      </c>
      <c r="AN128" s="2" t="s">
        <v>192</v>
      </c>
      <c r="AO128" s="2" t="s">
        <v>1646</v>
      </c>
      <c r="AS128" s="28" t="s">
        <v>1122</v>
      </c>
      <c r="BO128" s="29" t="s">
        <v>485</v>
      </c>
      <c r="BP128" s="29"/>
      <c r="BQ128" s="29"/>
    </row>
    <row r="129" spans="24:69">
      <c r="X129" s="37"/>
      <c r="AE129" s="2" t="s">
        <v>1573</v>
      </c>
      <c r="AN129" s="2" t="s">
        <v>193</v>
      </c>
      <c r="AS129" s="28" t="s">
        <v>1123</v>
      </c>
      <c r="BO129" s="29" t="s">
        <v>486</v>
      </c>
      <c r="BP129" s="87" t="s">
        <v>1646</v>
      </c>
      <c r="BQ129" s="29"/>
    </row>
    <row r="130" spans="24:69">
      <c r="X130" s="37"/>
      <c r="AE130" s="2" t="s">
        <v>1574</v>
      </c>
      <c r="AN130" s="2" t="s">
        <v>194</v>
      </c>
      <c r="AO130" s="2" t="s">
        <v>1646</v>
      </c>
      <c r="AS130" s="28" t="s">
        <v>1124</v>
      </c>
      <c r="BO130" s="29" t="s">
        <v>487</v>
      </c>
      <c r="BP130" s="87" t="s">
        <v>1646</v>
      </c>
      <c r="BQ130" s="29"/>
    </row>
    <row r="131" spans="24:69">
      <c r="X131" s="37"/>
      <c r="AE131" s="2" t="s">
        <v>1576</v>
      </c>
      <c r="AN131" s="2" t="s">
        <v>195</v>
      </c>
      <c r="AO131" s="2" t="s">
        <v>1646</v>
      </c>
      <c r="AS131" s="28" t="s">
        <v>1125</v>
      </c>
      <c r="BO131" s="29" t="s">
        <v>488</v>
      </c>
      <c r="BP131" s="29"/>
      <c r="BQ131" s="29"/>
    </row>
    <row r="132" spans="24:69">
      <c r="X132" s="37"/>
      <c r="AE132" s="2" t="s">
        <v>1577</v>
      </c>
      <c r="AN132" s="2" t="s">
        <v>196</v>
      </c>
      <c r="AO132" s="2" t="s">
        <v>1646</v>
      </c>
      <c r="AS132" s="28" t="s">
        <v>1126</v>
      </c>
      <c r="BO132" s="29" t="s">
        <v>489</v>
      </c>
      <c r="BP132" s="29"/>
      <c r="BQ132" s="29"/>
    </row>
    <row r="133" spans="24:69">
      <c r="X133" s="37"/>
      <c r="AE133" s="2" t="s">
        <v>1578</v>
      </c>
      <c r="AN133" s="2" t="s">
        <v>197</v>
      </c>
      <c r="AO133" s="2" t="s">
        <v>1646</v>
      </c>
      <c r="AS133" s="28" t="s">
        <v>1127</v>
      </c>
      <c r="BO133" s="29" t="s">
        <v>490</v>
      </c>
      <c r="BP133" s="87" t="s">
        <v>1646</v>
      </c>
      <c r="BQ133" s="29"/>
    </row>
    <row r="134" spans="24:69">
      <c r="X134" s="37"/>
      <c r="AE134" s="2" t="s">
        <v>1579</v>
      </c>
      <c r="AN134" s="2" t="s">
        <v>198</v>
      </c>
      <c r="AO134" s="2" t="s">
        <v>1646</v>
      </c>
      <c r="AS134" s="28" t="s">
        <v>1128</v>
      </c>
      <c r="BO134" s="29" t="s">
        <v>491</v>
      </c>
      <c r="BP134" s="87" t="s">
        <v>1646</v>
      </c>
      <c r="BQ134" s="29"/>
    </row>
    <row r="135" spans="24:69">
      <c r="X135" s="37"/>
      <c r="AE135" s="2" t="s">
        <v>1580</v>
      </c>
      <c r="AN135" s="2" t="s">
        <v>199</v>
      </c>
      <c r="AO135" s="2" t="s">
        <v>1646</v>
      </c>
      <c r="AS135" s="28" t="s">
        <v>1129</v>
      </c>
      <c r="BO135" s="29" t="s">
        <v>492</v>
      </c>
      <c r="BP135" s="87" t="s">
        <v>1646</v>
      </c>
      <c r="BQ135" s="29"/>
    </row>
    <row r="136" spans="24:69">
      <c r="X136" s="37"/>
      <c r="AE136" s="2" t="s">
        <v>1581</v>
      </c>
      <c r="AN136" s="2" t="s">
        <v>200</v>
      </c>
      <c r="AO136" s="2" t="s">
        <v>1646</v>
      </c>
      <c r="AS136" s="28" t="s">
        <v>1130</v>
      </c>
      <c r="BO136" s="29" t="s">
        <v>493</v>
      </c>
      <c r="BP136" s="87" t="s">
        <v>1646</v>
      </c>
      <c r="BQ136" s="29"/>
    </row>
    <row r="137" spans="24:69">
      <c r="X137" s="37"/>
      <c r="AE137" s="2" t="s">
        <v>1582</v>
      </c>
      <c r="AN137" s="2" t="s">
        <v>201</v>
      </c>
      <c r="AO137" s="2" t="s">
        <v>1646</v>
      </c>
      <c r="AS137" s="28" t="s">
        <v>1131</v>
      </c>
      <c r="BO137" s="29" t="s">
        <v>494</v>
      </c>
      <c r="BP137" s="29"/>
      <c r="BQ137" s="29"/>
    </row>
    <row r="138" spans="24:69">
      <c r="X138" s="37"/>
      <c r="AE138" s="2" t="s">
        <v>1583</v>
      </c>
      <c r="AN138" s="2" t="s">
        <v>202</v>
      </c>
      <c r="AO138" s="2" t="s">
        <v>1646</v>
      </c>
      <c r="AS138" s="28" t="s">
        <v>1132</v>
      </c>
      <c r="BO138" s="29" t="s">
        <v>495</v>
      </c>
      <c r="BP138" s="29"/>
      <c r="BQ138" s="29"/>
    </row>
    <row r="139" spans="24:69">
      <c r="X139" s="37"/>
      <c r="AE139" s="2" t="s">
        <v>1584</v>
      </c>
      <c r="AN139" s="2" t="s">
        <v>203</v>
      </c>
      <c r="AO139" s="2" t="s">
        <v>1646</v>
      </c>
      <c r="AS139" s="28" t="s">
        <v>1133</v>
      </c>
      <c r="BO139" s="29" t="s">
        <v>496</v>
      </c>
      <c r="BP139" s="29"/>
      <c r="BQ139" s="29"/>
    </row>
    <row r="140" spans="24:69">
      <c r="X140" s="37"/>
      <c r="AE140" s="2" t="s">
        <v>1585</v>
      </c>
      <c r="AN140" s="2" t="s">
        <v>204</v>
      </c>
      <c r="AS140" s="28" t="s">
        <v>1134</v>
      </c>
      <c r="BO140" s="29" t="s">
        <v>497</v>
      </c>
      <c r="BP140" s="29"/>
      <c r="BQ140" s="29"/>
    </row>
    <row r="141" spans="24:69">
      <c r="X141" s="37"/>
      <c r="AE141" s="2" t="s">
        <v>1586</v>
      </c>
      <c r="AN141" s="2" t="s">
        <v>205</v>
      </c>
      <c r="AO141" s="2" t="s">
        <v>1646</v>
      </c>
      <c r="AS141" s="28" t="s">
        <v>1135</v>
      </c>
      <c r="BO141" s="29" t="s">
        <v>498</v>
      </c>
      <c r="BP141" s="29"/>
      <c r="BQ141" s="29"/>
    </row>
    <row r="142" spans="24:69">
      <c r="X142" s="37"/>
      <c r="Y142" s="38"/>
      <c r="AE142" s="2" t="s">
        <v>1587</v>
      </c>
      <c r="AN142" s="2" t="s">
        <v>206</v>
      </c>
      <c r="AS142" s="28" t="s">
        <v>1136</v>
      </c>
      <c r="BO142" s="29" t="s">
        <v>499</v>
      </c>
      <c r="BP142" s="88" t="s">
        <v>1646</v>
      </c>
      <c r="BQ142" s="29"/>
    </row>
    <row r="143" spans="24:69">
      <c r="X143" s="37"/>
      <c r="Y143" s="38"/>
      <c r="AE143" s="2" t="s">
        <v>1588</v>
      </c>
      <c r="AN143" s="2" t="s">
        <v>207</v>
      </c>
      <c r="AO143" s="2" t="s">
        <v>1646</v>
      </c>
      <c r="AS143" s="28" t="s">
        <v>1137</v>
      </c>
      <c r="BO143" s="29" t="s">
        <v>500</v>
      </c>
      <c r="BP143" s="29"/>
      <c r="BQ143" s="29"/>
    </row>
    <row r="144" spans="24:69">
      <c r="X144" s="37"/>
      <c r="Y144" s="38"/>
      <c r="AE144" s="2" t="s">
        <v>1589</v>
      </c>
      <c r="AN144" s="2" t="s">
        <v>208</v>
      </c>
      <c r="AO144" s="2" t="s">
        <v>1646</v>
      </c>
      <c r="AS144" s="28" t="s">
        <v>1138</v>
      </c>
      <c r="BO144" s="29" t="s">
        <v>501</v>
      </c>
      <c r="BP144" s="29"/>
      <c r="BQ144" s="29"/>
    </row>
    <row r="145" spans="24:69">
      <c r="X145" s="37"/>
      <c r="Y145" s="38"/>
      <c r="AE145" s="2" t="s">
        <v>1590</v>
      </c>
      <c r="AN145" s="2" t="s">
        <v>209</v>
      </c>
      <c r="AO145" s="2" t="s">
        <v>1646</v>
      </c>
      <c r="AS145" s="28" t="s">
        <v>1139</v>
      </c>
      <c r="BO145" s="29" t="s">
        <v>502</v>
      </c>
      <c r="BP145" s="29"/>
      <c r="BQ145" s="29"/>
    </row>
    <row r="146" spans="24:69">
      <c r="X146" s="37"/>
      <c r="Y146" s="38"/>
      <c r="AE146" s="2" t="s">
        <v>1591</v>
      </c>
      <c r="AN146" s="2" t="s">
        <v>210</v>
      </c>
      <c r="AO146" s="2" t="s">
        <v>1646</v>
      </c>
      <c r="AS146" s="28" t="s">
        <v>1140</v>
      </c>
      <c r="BO146" s="29" t="s">
        <v>503</v>
      </c>
      <c r="BP146" s="29"/>
      <c r="BQ146" s="29"/>
    </row>
    <row r="147" spans="24:69">
      <c r="X147" s="37"/>
      <c r="AE147" s="2" t="s">
        <v>1592</v>
      </c>
      <c r="AN147" s="2" t="s">
        <v>211</v>
      </c>
      <c r="AO147" s="2" t="s">
        <v>1646</v>
      </c>
      <c r="AS147" s="28" t="s">
        <v>1141</v>
      </c>
      <c r="BO147" s="29" t="s">
        <v>504</v>
      </c>
      <c r="BP147" s="87" t="s">
        <v>1646</v>
      </c>
      <c r="BQ147" s="29"/>
    </row>
    <row r="148" spans="24:69">
      <c r="X148" s="37"/>
      <c r="AE148" s="2" t="s">
        <v>1593</v>
      </c>
      <c r="AN148" s="2" t="s">
        <v>212</v>
      </c>
      <c r="AO148" s="2" t="s">
        <v>1646</v>
      </c>
      <c r="AS148" s="28" t="s">
        <v>1142</v>
      </c>
      <c r="BO148" s="29" t="s">
        <v>505</v>
      </c>
      <c r="BP148" s="87" t="s">
        <v>1646</v>
      </c>
      <c r="BQ148" s="29"/>
    </row>
    <row r="149" spans="24:69">
      <c r="AE149" s="2" t="s">
        <v>1594</v>
      </c>
      <c r="AN149" s="2" t="s">
        <v>213</v>
      </c>
      <c r="AO149" s="2" t="s">
        <v>1646</v>
      </c>
      <c r="AS149" s="28" t="s">
        <v>1143</v>
      </c>
      <c r="BO149" s="29" t="s">
        <v>506</v>
      </c>
      <c r="BP149" s="87" t="s">
        <v>1646</v>
      </c>
      <c r="BQ149" s="29"/>
    </row>
    <row r="150" spans="24:69">
      <c r="AE150" s="2" t="s">
        <v>1595</v>
      </c>
      <c r="AN150" s="2" t="s">
        <v>214</v>
      </c>
      <c r="AO150" s="2" t="s">
        <v>1646</v>
      </c>
      <c r="AS150" s="28" t="s">
        <v>1144</v>
      </c>
      <c r="BO150" s="29" t="s">
        <v>507</v>
      </c>
      <c r="BP150" s="87" t="s">
        <v>1646</v>
      </c>
      <c r="BQ150" s="29"/>
    </row>
    <row r="151" spans="24:69">
      <c r="AE151" s="2" t="s">
        <v>1596</v>
      </c>
      <c r="AN151" s="2" t="s">
        <v>215</v>
      </c>
      <c r="AO151" s="2" t="s">
        <v>1646</v>
      </c>
      <c r="AS151" s="28" t="s">
        <v>1145</v>
      </c>
      <c r="BO151" s="29" t="s">
        <v>508</v>
      </c>
      <c r="BP151" s="29"/>
      <c r="BQ151" s="29"/>
    </row>
    <row r="152" spans="24:69">
      <c r="AE152" s="2" t="s">
        <v>1597</v>
      </c>
      <c r="AN152" s="2" t="s">
        <v>216</v>
      </c>
      <c r="AS152" s="28" t="s">
        <v>1146</v>
      </c>
      <c r="BO152" s="29" t="s">
        <v>509</v>
      </c>
      <c r="BP152" s="29"/>
      <c r="BQ152" s="29"/>
    </row>
    <row r="153" spans="24:69">
      <c r="AE153" s="2" t="s">
        <v>1598</v>
      </c>
      <c r="AN153" s="2" t="s">
        <v>217</v>
      </c>
      <c r="AO153" s="2" t="s">
        <v>1646</v>
      </c>
      <c r="AS153" s="28" t="s">
        <v>1147</v>
      </c>
      <c r="BO153" s="29" t="s">
        <v>510</v>
      </c>
      <c r="BP153" s="29"/>
      <c r="BQ153" s="29"/>
    </row>
    <row r="154" spans="24:69">
      <c r="AE154" s="2" t="s">
        <v>1599</v>
      </c>
      <c r="AN154" s="2" t="s">
        <v>218</v>
      </c>
      <c r="AO154" s="2" t="s">
        <v>1646</v>
      </c>
      <c r="AS154" s="28" t="s">
        <v>1148</v>
      </c>
      <c r="BO154" s="29" t="s">
        <v>511</v>
      </c>
      <c r="BP154" s="29"/>
      <c r="BQ154" s="29"/>
    </row>
    <row r="155" spans="24:69">
      <c r="AE155" s="2" t="s">
        <v>1600</v>
      </c>
      <c r="AN155" s="2" t="s">
        <v>219</v>
      </c>
      <c r="AO155" s="2" t="s">
        <v>1646</v>
      </c>
      <c r="AS155" s="28" t="s">
        <v>1149</v>
      </c>
      <c r="BO155" s="29" t="s">
        <v>512</v>
      </c>
      <c r="BP155" s="87" t="s">
        <v>1646</v>
      </c>
      <c r="BQ155" s="29"/>
    </row>
    <row r="156" spans="24:69">
      <c r="AE156" s="2" t="s">
        <v>1601</v>
      </c>
      <c r="AN156" s="2" t="s">
        <v>220</v>
      </c>
      <c r="AO156" s="2" t="s">
        <v>1646</v>
      </c>
      <c r="AS156" s="28" t="s">
        <v>1150</v>
      </c>
      <c r="BO156" s="29" t="s">
        <v>513</v>
      </c>
      <c r="BP156" s="87" t="s">
        <v>1646</v>
      </c>
      <c r="BQ156" s="29"/>
    </row>
    <row r="157" spans="24:69">
      <c r="AE157" s="2" t="s">
        <v>1602</v>
      </c>
      <c r="AN157" s="2" t="s">
        <v>221</v>
      </c>
      <c r="AO157" s="2" t="s">
        <v>1646</v>
      </c>
      <c r="AS157" s="28" t="s">
        <v>1151</v>
      </c>
      <c r="BO157" s="29" t="s">
        <v>514</v>
      </c>
      <c r="BP157" s="87" t="s">
        <v>1646</v>
      </c>
      <c r="BQ157" s="29"/>
    </row>
    <row r="158" spans="24:69">
      <c r="AE158" s="2" t="s">
        <v>1603</v>
      </c>
      <c r="AN158" s="2" t="s">
        <v>222</v>
      </c>
      <c r="AO158" s="2" t="s">
        <v>1646</v>
      </c>
      <c r="AS158" s="28" t="s">
        <v>1152</v>
      </c>
      <c r="BO158" s="29" t="s">
        <v>515</v>
      </c>
      <c r="BP158" s="87" t="s">
        <v>1646</v>
      </c>
      <c r="BQ158" s="29"/>
    </row>
    <row r="159" spans="24:69">
      <c r="AE159" s="2" t="s">
        <v>1604</v>
      </c>
      <c r="AN159" s="2" t="s">
        <v>223</v>
      </c>
      <c r="AS159" s="28" t="s">
        <v>1153</v>
      </c>
      <c r="BO159" s="29" t="s">
        <v>516</v>
      </c>
      <c r="BP159" s="87" t="s">
        <v>1646</v>
      </c>
      <c r="BQ159" s="29"/>
    </row>
    <row r="160" spans="24:69">
      <c r="AE160" s="2" t="s">
        <v>1605</v>
      </c>
      <c r="AN160" s="2" t="s">
        <v>224</v>
      </c>
      <c r="AO160" s="2" t="s">
        <v>1646</v>
      </c>
      <c r="AS160" s="28" t="s">
        <v>1154</v>
      </c>
      <c r="BO160" s="29" t="s">
        <v>517</v>
      </c>
      <c r="BP160" s="29"/>
      <c r="BQ160" s="29"/>
    </row>
    <row r="161" spans="31:69">
      <c r="AE161" s="2" t="s">
        <v>1606</v>
      </c>
      <c r="AN161" s="2" t="s">
        <v>225</v>
      </c>
      <c r="AO161" s="2" t="s">
        <v>1646</v>
      </c>
      <c r="AS161" s="28" t="s">
        <v>1155</v>
      </c>
      <c r="BO161" s="29" t="s">
        <v>518</v>
      </c>
      <c r="BP161" s="29"/>
      <c r="BQ161" s="29"/>
    </row>
    <row r="162" spans="31:69">
      <c r="AE162" s="2" t="s">
        <v>1607</v>
      </c>
      <c r="AN162" s="2" t="s">
        <v>226</v>
      </c>
      <c r="AO162" s="2" t="s">
        <v>1646</v>
      </c>
      <c r="AS162" s="28" t="s">
        <v>1156</v>
      </c>
      <c r="BO162" s="29" t="s">
        <v>519</v>
      </c>
      <c r="BP162" s="29"/>
      <c r="BQ162" s="29"/>
    </row>
    <row r="163" spans="31:69">
      <c r="AE163" s="2" t="s">
        <v>1608</v>
      </c>
      <c r="AN163" s="2" t="s">
        <v>227</v>
      </c>
      <c r="AO163" s="2" t="s">
        <v>1646</v>
      </c>
      <c r="AS163" s="28" t="s">
        <v>1157</v>
      </c>
      <c r="BO163" s="29" t="s">
        <v>520</v>
      </c>
      <c r="BP163" s="29"/>
      <c r="BQ163" s="29"/>
    </row>
    <row r="164" spans="31:69">
      <c r="AE164" s="2" t="s">
        <v>1609</v>
      </c>
      <c r="AN164" s="2" t="s">
        <v>228</v>
      </c>
      <c r="AO164" s="2" t="s">
        <v>1646</v>
      </c>
      <c r="AS164" s="28" t="s">
        <v>1158</v>
      </c>
      <c r="BO164" s="29" t="s">
        <v>521</v>
      </c>
      <c r="BP164" s="29"/>
      <c r="BQ164" s="29"/>
    </row>
    <row r="165" spans="31:69">
      <c r="AE165" s="2" t="s">
        <v>1610</v>
      </c>
      <c r="AN165" s="2" t="s">
        <v>229</v>
      </c>
      <c r="AO165" s="2" t="s">
        <v>1646</v>
      </c>
      <c r="AS165" s="28" t="s">
        <v>1159</v>
      </c>
      <c r="BO165" s="29" t="s">
        <v>522</v>
      </c>
      <c r="BP165" s="29"/>
      <c r="BQ165" s="29"/>
    </row>
    <row r="166" spans="31:69">
      <c r="AE166" s="2" t="s">
        <v>1611</v>
      </c>
      <c r="AN166" s="2" t="s">
        <v>230</v>
      </c>
      <c r="AO166" s="2" t="s">
        <v>1646</v>
      </c>
      <c r="AS166" s="28" t="s">
        <v>1160</v>
      </c>
      <c r="BO166" s="29" t="s">
        <v>523</v>
      </c>
      <c r="BP166" s="29"/>
      <c r="BQ166" s="29"/>
    </row>
    <row r="167" spans="31:69">
      <c r="AE167" s="2" t="s">
        <v>1612</v>
      </c>
      <c r="AN167" s="2" t="s">
        <v>231</v>
      </c>
      <c r="AO167" s="2" t="s">
        <v>1646</v>
      </c>
      <c r="AS167" s="28" t="s">
        <v>1161</v>
      </c>
      <c r="BO167" s="29" t="s">
        <v>524</v>
      </c>
      <c r="BP167" s="29"/>
      <c r="BQ167" s="29"/>
    </row>
    <row r="168" spans="31:69">
      <c r="AE168" s="2" t="s">
        <v>1613</v>
      </c>
      <c r="AN168" s="2" t="s">
        <v>232</v>
      </c>
      <c r="AO168" s="2" t="s">
        <v>1646</v>
      </c>
      <c r="AS168" s="28" t="s">
        <v>1162</v>
      </c>
      <c r="BO168" s="29" t="s">
        <v>525</v>
      </c>
      <c r="BP168" s="87" t="s">
        <v>1646</v>
      </c>
      <c r="BQ168" s="29"/>
    </row>
    <row r="169" spans="31:69">
      <c r="AE169" s="2" t="s">
        <v>1614</v>
      </c>
      <c r="AN169" s="2" t="s">
        <v>233</v>
      </c>
      <c r="AO169" s="2" t="s">
        <v>1646</v>
      </c>
      <c r="AS169" s="28" t="s">
        <v>1163</v>
      </c>
      <c r="BO169" s="29" t="s">
        <v>526</v>
      </c>
      <c r="BP169" s="87" t="s">
        <v>1646</v>
      </c>
      <c r="BQ169" s="29"/>
    </row>
    <row r="170" spans="31:69">
      <c r="AE170" s="2" t="s">
        <v>1615</v>
      </c>
      <c r="AN170" s="2" t="s">
        <v>234</v>
      </c>
      <c r="AO170" s="2" t="s">
        <v>1646</v>
      </c>
      <c r="AS170" s="28" t="s">
        <v>1164</v>
      </c>
      <c r="BO170" s="29" t="s">
        <v>527</v>
      </c>
      <c r="BP170" s="29"/>
      <c r="BQ170" s="29"/>
    </row>
    <row r="171" spans="31:69">
      <c r="AE171" s="2" t="s">
        <v>1616</v>
      </c>
      <c r="AN171" s="2" t="s">
        <v>235</v>
      </c>
      <c r="AO171" s="2" t="s">
        <v>1646</v>
      </c>
      <c r="AS171" s="28" t="s">
        <v>1165</v>
      </c>
      <c r="BO171" s="29" t="s">
        <v>528</v>
      </c>
      <c r="BP171" s="29"/>
      <c r="BQ171" s="29"/>
    </row>
    <row r="172" spans="31:69">
      <c r="AN172" s="2" t="s">
        <v>236</v>
      </c>
      <c r="AO172" s="2" t="s">
        <v>1646</v>
      </c>
      <c r="AS172" s="28" t="s">
        <v>1166</v>
      </c>
      <c r="BO172" s="29" t="s">
        <v>529</v>
      </c>
      <c r="BP172" s="29"/>
      <c r="BQ172" s="29"/>
    </row>
    <row r="173" spans="31:69">
      <c r="AN173" s="2" t="s">
        <v>237</v>
      </c>
      <c r="AS173" s="28" t="s">
        <v>1167</v>
      </c>
      <c r="BO173" s="29" t="s">
        <v>530</v>
      </c>
      <c r="BP173" s="29"/>
      <c r="BQ173" s="29"/>
    </row>
    <row r="174" spans="31:69">
      <c r="AN174" s="2" t="s">
        <v>238</v>
      </c>
      <c r="AS174" s="28" t="s">
        <v>1168</v>
      </c>
      <c r="BO174" s="29" t="s">
        <v>531</v>
      </c>
      <c r="BP174" s="29"/>
      <c r="BQ174" s="29"/>
    </row>
    <row r="175" spans="31:69">
      <c r="AN175" s="2" t="s">
        <v>239</v>
      </c>
      <c r="AO175" s="2" t="s">
        <v>1646</v>
      </c>
      <c r="AS175" s="28" t="s">
        <v>1169</v>
      </c>
      <c r="BO175" s="29" t="s">
        <v>532</v>
      </c>
      <c r="BP175" s="29"/>
      <c r="BQ175" s="29"/>
    </row>
    <row r="176" spans="31:69">
      <c r="AN176" s="2" t="s">
        <v>240</v>
      </c>
      <c r="AO176" s="2" t="s">
        <v>1646</v>
      </c>
      <c r="AS176" s="28" t="s">
        <v>1170</v>
      </c>
      <c r="BO176" s="29" t="s">
        <v>533</v>
      </c>
      <c r="BP176" s="29"/>
      <c r="BQ176" s="29"/>
    </row>
    <row r="177" spans="40:69">
      <c r="AN177" s="2" t="s">
        <v>241</v>
      </c>
      <c r="AS177" s="28" t="s">
        <v>1171</v>
      </c>
      <c r="BO177" s="29" t="s">
        <v>534</v>
      </c>
      <c r="BP177" s="29"/>
      <c r="BQ177" s="29"/>
    </row>
    <row r="178" spans="40:69">
      <c r="AN178" s="2" t="s">
        <v>242</v>
      </c>
      <c r="AO178" s="2" t="s">
        <v>1646</v>
      </c>
      <c r="AS178" s="28" t="s">
        <v>1172</v>
      </c>
      <c r="BO178" s="29" t="s">
        <v>535</v>
      </c>
      <c r="BP178" s="29"/>
      <c r="BQ178" s="29"/>
    </row>
    <row r="179" spans="40:69">
      <c r="AN179" s="2" t="s">
        <v>243</v>
      </c>
      <c r="AO179" s="2" t="s">
        <v>1646</v>
      </c>
      <c r="AS179" s="28" t="s">
        <v>1173</v>
      </c>
      <c r="BO179" s="29" t="s">
        <v>536</v>
      </c>
      <c r="BP179" s="87" t="s">
        <v>1646</v>
      </c>
      <c r="BQ179" s="29"/>
    </row>
    <row r="180" spans="40:69">
      <c r="AN180" s="2" t="s">
        <v>244</v>
      </c>
      <c r="AO180" s="2" t="s">
        <v>1646</v>
      </c>
      <c r="AS180" s="28" t="s">
        <v>1174</v>
      </c>
      <c r="BO180" s="29" t="s">
        <v>537</v>
      </c>
      <c r="BP180" s="87" t="s">
        <v>1646</v>
      </c>
      <c r="BQ180" s="29"/>
    </row>
    <row r="181" spans="40:69">
      <c r="AN181" s="2" t="s">
        <v>245</v>
      </c>
      <c r="AO181" s="2" t="s">
        <v>1646</v>
      </c>
      <c r="AS181" s="28" t="s">
        <v>1175</v>
      </c>
      <c r="BO181" s="29" t="s">
        <v>538</v>
      </c>
      <c r="BP181" s="87" t="s">
        <v>1646</v>
      </c>
      <c r="BQ181" s="29"/>
    </row>
    <row r="182" spans="40:69">
      <c r="AN182" s="2" t="s">
        <v>246</v>
      </c>
      <c r="AO182" s="2" t="s">
        <v>1646</v>
      </c>
      <c r="AS182" s="28" t="s">
        <v>1176</v>
      </c>
      <c r="BO182" s="29" t="s">
        <v>539</v>
      </c>
      <c r="BP182" s="87" t="s">
        <v>1646</v>
      </c>
      <c r="BQ182" s="29"/>
    </row>
    <row r="183" spans="40:69">
      <c r="AN183" s="2" t="s">
        <v>247</v>
      </c>
      <c r="AO183" s="2" t="s">
        <v>1646</v>
      </c>
      <c r="AS183" s="28" t="s">
        <v>1177</v>
      </c>
      <c r="BO183" s="29" t="s">
        <v>540</v>
      </c>
      <c r="BP183" s="87" t="s">
        <v>1646</v>
      </c>
      <c r="BQ183" s="29"/>
    </row>
    <row r="184" spans="40:69">
      <c r="AN184" s="2" t="s">
        <v>248</v>
      </c>
      <c r="AO184" s="2" t="s">
        <v>1646</v>
      </c>
      <c r="AS184" s="28" t="s">
        <v>1178</v>
      </c>
      <c r="BO184" s="29" t="s">
        <v>541</v>
      </c>
      <c r="BP184" s="87" t="s">
        <v>1646</v>
      </c>
      <c r="BQ184" s="29"/>
    </row>
    <row r="185" spans="40:69">
      <c r="AN185" s="2" t="s">
        <v>249</v>
      </c>
      <c r="AO185" s="2" t="s">
        <v>1646</v>
      </c>
      <c r="AS185" s="28" t="s">
        <v>1179</v>
      </c>
      <c r="BO185" s="29" t="s">
        <v>542</v>
      </c>
      <c r="BP185" s="87" t="s">
        <v>1646</v>
      </c>
      <c r="BQ185" s="29"/>
    </row>
    <row r="186" spans="40:69">
      <c r="AN186" s="2" t="s">
        <v>250</v>
      </c>
      <c r="AO186" s="2" t="s">
        <v>1646</v>
      </c>
      <c r="AS186" s="28" t="s">
        <v>1180</v>
      </c>
      <c r="BO186" s="29" t="s">
        <v>543</v>
      </c>
      <c r="BP186" s="87" t="s">
        <v>1646</v>
      </c>
      <c r="BQ186" s="29"/>
    </row>
    <row r="187" spans="40:69">
      <c r="AN187" s="2" t="s">
        <v>251</v>
      </c>
      <c r="AO187" s="2" t="s">
        <v>1646</v>
      </c>
      <c r="AS187" s="28" t="s">
        <v>1181</v>
      </c>
      <c r="BO187" s="29" t="s">
        <v>544</v>
      </c>
      <c r="BP187" s="87" t="s">
        <v>1646</v>
      </c>
      <c r="BQ187" s="29"/>
    </row>
    <row r="188" spans="40:69">
      <c r="AN188" s="2" t="s">
        <v>252</v>
      </c>
      <c r="AO188" s="2" t="s">
        <v>1646</v>
      </c>
      <c r="AS188" s="28" t="s">
        <v>1182</v>
      </c>
      <c r="BO188" s="29" t="s">
        <v>545</v>
      </c>
      <c r="BP188" s="87" t="s">
        <v>1646</v>
      </c>
      <c r="BQ188" s="29"/>
    </row>
    <row r="189" spans="40:69">
      <c r="AN189" s="2" t="s">
        <v>253</v>
      </c>
      <c r="AO189" s="2" t="s">
        <v>1646</v>
      </c>
      <c r="AS189" s="28" t="s">
        <v>1183</v>
      </c>
      <c r="BO189" s="29" t="s">
        <v>546</v>
      </c>
      <c r="BP189" s="87" t="s">
        <v>1646</v>
      </c>
      <c r="BQ189" s="29"/>
    </row>
    <row r="190" spans="40:69">
      <c r="AN190" s="2" t="s">
        <v>254</v>
      </c>
      <c r="AO190" s="2" t="s">
        <v>1646</v>
      </c>
      <c r="AS190" s="28" t="s">
        <v>1184</v>
      </c>
      <c r="BO190" s="29" t="s">
        <v>547</v>
      </c>
      <c r="BP190" s="87" t="s">
        <v>1646</v>
      </c>
      <c r="BQ190" s="29"/>
    </row>
    <row r="191" spans="40:69">
      <c r="AN191" s="2" t="s">
        <v>255</v>
      </c>
      <c r="AO191" s="2" t="s">
        <v>1646</v>
      </c>
      <c r="AS191" s="28" t="s">
        <v>1185</v>
      </c>
      <c r="BO191" s="29" t="s">
        <v>548</v>
      </c>
      <c r="BP191" s="87" t="s">
        <v>1646</v>
      </c>
      <c r="BQ191" s="29"/>
    </row>
    <row r="192" spans="40:69">
      <c r="AN192" s="2" t="s">
        <v>256</v>
      </c>
      <c r="AO192" s="2" t="s">
        <v>1646</v>
      </c>
      <c r="AS192" s="28" t="s">
        <v>1186</v>
      </c>
      <c r="BO192" s="29" t="s">
        <v>549</v>
      </c>
      <c r="BP192" s="87" t="s">
        <v>1646</v>
      </c>
      <c r="BQ192" s="29"/>
    </row>
    <row r="193" spans="40:69">
      <c r="AN193" s="2" t="s">
        <v>257</v>
      </c>
      <c r="AO193" s="2" t="s">
        <v>1646</v>
      </c>
      <c r="AS193" s="28" t="s">
        <v>1187</v>
      </c>
      <c r="BO193" s="29" t="s">
        <v>550</v>
      </c>
      <c r="BP193" s="87" t="s">
        <v>1646</v>
      </c>
      <c r="BQ193" s="29"/>
    </row>
    <row r="194" spans="40:69">
      <c r="AN194" s="2" t="s">
        <v>258</v>
      </c>
      <c r="AO194" s="2" t="s">
        <v>1646</v>
      </c>
      <c r="AS194" s="28" t="s">
        <v>1188</v>
      </c>
      <c r="BO194" s="29" t="s">
        <v>551</v>
      </c>
      <c r="BP194" s="87" t="s">
        <v>1646</v>
      </c>
      <c r="BQ194" s="29"/>
    </row>
    <row r="195" spans="40:69">
      <c r="AN195" s="2" t="s">
        <v>259</v>
      </c>
      <c r="AO195" s="2" t="s">
        <v>1646</v>
      </c>
      <c r="AS195" s="28" t="s">
        <v>1189</v>
      </c>
      <c r="BO195" s="29" t="s">
        <v>552</v>
      </c>
      <c r="BP195" s="29"/>
      <c r="BQ195" s="29"/>
    </row>
    <row r="196" spans="40:69">
      <c r="AN196" s="2" t="s">
        <v>260</v>
      </c>
      <c r="AO196" s="2" t="s">
        <v>1646</v>
      </c>
      <c r="AS196" s="28" t="s">
        <v>1190</v>
      </c>
      <c r="BO196" s="29" t="s">
        <v>553</v>
      </c>
      <c r="BP196" s="29"/>
      <c r="BQ196" s="29"/>
    </row>
    <row r="197" spans="40:69">
      <c r="AN197" s="2" t="s">
        <v>261</v>
      </c>
      <c r="AS197" s="28" t="s">
        <v>1191</v>
      </c>
      <c r="BO197" s="29" t="s">
        <v>554</v>
      </c>
      <c r="BP197" s="29"/>
      <c r="BQ197" s="29"/>
    </row>
    <row r="198" spans="40:69">
      <c r="AN198" s="2" t="s">
        <v>262</v>
      </c>
      <c r="AS198" s="28" t="s">
        <v>1192</v>
      </c>
      <c r="BO198" s="29" t="s">
        <v>555</v>
      </c>
      <c r="BP198" s="29"/>
      <c r="BQ198" s="29"/>
    </row>
    <row r="199" spans="40:69">
      <c r="AN199" s="2" t="s">
        <v>263</v>
      </c>
      <c r="AO199" s="2" t="s">
        <v>1646</v>
      </c>
      <c r="AS199" s="28" t="s">
        <v>1193</v>
      </c>
      <c r="BO199" s="29" t="s">
        <v>556</v>
      </c>
      <c r="BP199" s="29"/>
      <c r="BQ199" s="29"/>
    </row>
    <row r="200" spans="40:69">
      <c r="AN200" s="2" t="s">
        <v>264</v>
      </c>
      <c r="AO200" s="2" t="s">
        <v>1646</v>
      </c>
      <c r="AS200" s="28" t="s">
        <v>1194</v>
      </c>
      <c r="BO200" s="29" t="s">
        <v>557</v>
      </c>
      <c r="BP200" s="88" t="s">
        <v>1646</v>
      </c>
      <c r="BQ200" s="29"/>
    </row>
    <row r="201" spans="40:69">
      <c r="AN201" s="2" t="s">
        <v>265</v>
      </c>
      <c r="AO201" s="2" t="s">
        <v>1646</v>
      </c>
      <c r="AS201" s="28" t="s">
        <v>1195</v>
      </c>
      <c r="BO201" s="29" t="s">
        <v>558</v>
      </c>
      <c r="BP201" s="29"/>
      <c r="BQ201" s="29"/>
    </row>
    <row r="202" spans="40:69">
      <c r="AN202" s="2" t="s">
        <v>266</v>
      </c>
      <c r="AO202" s="2" t="s">
        <v>1646</v>
      </c>
      <c r="AS202" s="28" t="s">
        <v>1196</v>
      </c>
      <c r="BO202" s="29" t="s">
        <v>559</v>
      </c>
      <c r="BP202" s="29"/>
      <c r="BQ202" s="29"/>
    </row>
    <row r="203" spans="40:69">
      <c r="AN203" s="2" t="s">
        <v>267</v>
      </c>
      <c r="AO203" s="2" t="s">
        <v>1646</v>
      </c>
      <c r="AS203" s="28" t="s">
        <v>1197</v>
      </c>
      <c r="BO203" s="29" t="s">
        <v>560</v>
      </c>
      <c r="BP203" s="29"/>
      <c r="BQ203" s="29"/>
    </row>
    <row r="204" spans="40:69">
      <c r="AN204" s="2" t="s">
        <v>268</v>
      </c>
      <c r="AO204" s="2" t="s">
        <v>1646</v>
      </c>
      <c r="AS204" s="28" t="s">
        <v>1198</v>
      </c>
      <c r="BO204" s="29" t="s">
        <v>561</v>
      </c>
      <c r="BP204" s="29"/>
      <c r="BQ204" s="29"/>
    </row>
    <row r="205" spans="40:69">
      <c r="AN205" s="2" t="s">
        <v>269</v>
      </c>
      <c r="AS205" s="28" t="s">
        <v>1199</v>
      </c>
      <c r="BO205" s="29" t="s">
        <v>562</v>
      </c>
      <c r="BP205" s="29"/>
      <c r="BQ205" s="29"/>
    </row>
    <row r="206" spans="40:69">
      <c r="AN206" s="2" t="s">
        <v>270</v>
      </c>
      <c r="AS206" s="28" t="s">
        <v>1200</v>
      </c>
      <c r="BO206" s="29" t="s">
        <v>563</v>
      </c>
      <c r="BP206" s="29"/>
      <c r="BQ206" s="29"/>
    </row>
    <row r="207" spans="40:69">
      <c r="AN207" s="2" t="s">
        <v>271</v>
      </c>
      <c r="AO207" s="2" t="s">
        <v>1646</v>
      </c>
      <c r="AS207" s="28" t="s">
        <v>1201</v>
      </c>
      <c r="BO207" s="29" t="s">
        <v>564</v>
      </c>
      <c r="BP207" s="29"/>
      <c r="BQ207" s="29"/>
    </row>
    <row r="208" spans="40:69">
      <c r="AN208" s="2" t="s">
        <v>272</v>
      </c>
      <c r="AO208" s="2" t="s">
        <v>1646</v>
      </c>
      <c r="AS208" s="28" t="s">
        <v>1202</v>
      </c>
      <c r="BO208" s="29" t="s">
        <v>565</v>
      </c>
      <c r="BP208" s="29"/>
      <c r="BQ208" s="29"/>
    </row>
    <row r="209" spans="40:69">
      <c r="AN209" s="2" t="s">
        <v>273</v>
      </c>
      <c r="AO209" s="2" t="s">
        <v>1646</v>
      </c>
      <c r="AS209" s="28" t="s">
        <v>1203</v>
      </c>
      <c r="BO209" s="29" t="s">
        <v>566</v>
      </c>
      <c r="BP209" s="29"/>
      <c r="BQ209" s="29"/>
    </row>
    <row r="210" spans="40:69">
      <c r="AN210" s="2" t="s">
        <v>274</v>
      </c>
      <c r="AO210" s="2" t="s">
        <v>1646</v>
      </c>
      <c r="AS210" s="28" t="s">
        <v>1204</v>
      </c>
      <c r="BO210" s="29" t="s">
        <v>567</v>
      </c>
      <c r="BP210" s="29"/>
      <c r="BQ210" s="29"/>
    </row>
    <row r="211" spans="40:69">
      <c r="AN211" s="2" t="s">
        <v>275</v>
      </c>
      <c r="AO211" s="2" t="s">
        <v>1646</v>
      </c>
      <c r="AS211" s="28" t="s">
        <v>1205</v>
      </c>
      <c r="BO211" s="29" t="s">
        <v>568</v>
      </c>
      <c r="BP211" s="29"/>
      <c r="BQ211" s="29"/>
    </row>
    <row r="212" spans="40:69">
      <c r="AN212" s="2" t="s">
        <v>276</v>
      </c>
      <c r="AS212" s="28" t="s">
        <v>1206</v>
      </c>
      <c r="BO212" s="29" t="s">
        <v>569</v>
      </c>
      <c r="BP212" s="29"/>
      <c r="BQ212" s="29"/>
    </row>
    <row r="213" spans="40:69">
      <c r="AN213" s="2" t="s">
        <v>277</v>
      </c>
      <c r="AS213" s="28" t="s">
        <v>1207</v>
      </c>
      <c r="BO213" s="29" t="s">
        <v>570</v>
      </c>
      <c r="BP213" s="29"/>
      <c r="BQ213" s="29"/>
    </row>
    <row r="214" spans="40:69">
      <c r="AN214" s="2" t="s">
        <v>278</v>
      </c>
      <c r="AO214" s="2" t="s">
        <v>1646</v>
      </c>
      <c r="AS214" s="28" t="s">
        <v>1208</v>
      </c>
      <c r="BO214" s="29" t="s">
        <v>571</v>
      </c>
      <c r="BP214" s="29"/>
      <c r="BQ214" s="29"/>
    </row>
    <row r="215" spans="40:69">
      <c r="AN215" s="2" t="s">
        <v>279</v>
      </c>
      <c r="AO215" s="2" t="s">
        <v>1646</v>
      </c>
      <c r="AS215" s="28" t="s">
        <v>1209</v>
      </c>
      <c r="BO215" s="29" t="s">
        <v>572</v>
      </c>
      <c r="BP215" s="29"/>
      <c r="BQ215" s="29"/>
    </row>
    <row r="216" spans="40:69">
      <c r="AN216" s="2" t="s">
        <v>280</v>
      </c>
      <c r="AO216" s="2" t="s">
        <v>1646</v>
      </c>
      <c r="AS216" s="28" t="s">
        <v>1210</v>
      </c>
      <c r="BO216" s="29" t="s">
        <v>573</v>
      </c>
      <c r="BP216" s="29"/>
      <c r="BQ216" s="29"/>
    </row>
    <row r="217" spans="40:69">
      <c r="AN217" s="2" t="s">
        <v>281</v>
      </c>
      <c r="AO217" s="2" t="s">
        <v>1646</v>
      </c>
      <c r="AS217" s="28" t="s">
        <v>1211</v>
      </c>
      <c r="BO217" s="29" t="s">
        <v>574</v>
      </c>
      <c r="BP217" s="29"/>
      <c r="BQ217" s="29"/>
    </row>
    <row r="218" spans="40:69">
      <c r="AN218" s="2" t="s">
        <v>282</v>
      </c>
      <c r="AO218" s="2" t="s">
        <v>1646</v>
      </c>
      <c r="AS218" s="28" t="s">
        <v>1212</v>
      </c>
      <c r="BO218" s="29" t="s">
        <v>575</v>
      </c>
      <c r="BP218" s="29"/>
      <c r="BQ218" s="29"/>
    </row>
    <row r="219" spans="40:69">
      <c r="AN219" s="2" t="s">
        <v>283</v>
      </c>
      <c r="AO219" s="2" t="s">
        <v>1646</v>
      </c>
      <c r="AS219" s="28" t="s">
        <v>1213</v>
      </c>
      <c r="BO219" s="29" t="s">
        <v>576</v>
      </c>
      <c r="BP219" s="29"/>
      <c r="BQ219" s="29"/>
    </row>
    <row r="220" spans="40:69">
      <c r="AN220" s="2" t="s">
        <v>284</v>
      </c>
      <c r="AO220" s="2" t="s">
        <v>1646</v>
      </c>
      <c r="AS220" s="28" t="s">
        <v>1214</v>
      </c>
      <c r="BO220" s="29" t="s">
        <v>577</v>
      </c>
      <c r="BP220" s="29"/>
      <c r="BQ220" s="29"/>
    </row>
    <row r="221" spans="40:69">
      <c r="AN221" s="2" t="s">
        <v>285</v>
      </c>
      <c r="AO221" s="2" t="s">
        <v>1646</v>
      </c>
      <c r="AS221" s="28" t="s">
        <v>1215</v>
      </c>
      <c r="BO221" s="29" t="s">
        <v>578</v>
      </c>
      <c r="BP221" s="29"/>
      <c r="BQ221" s="29"/>
    </row>
    <row r="222" spans="40:69">
      <c r="AN222" s="2" t="s">
        <v>286</v>
      </c>
      <c r="AO222" s="2" t="s">
        <v>1646</v>
      </c>
      <c r="AS222" s="28" t="s">
        <v>1216</v>
      </c>
      <c r="BO222" s="29" t="s">
        <v>579</v>
      </c>
      <c r="BP222" s="29"/>
      <c r="BQ222" s="29"/>
    </row>
    <row r="223" spans="40:69">
      <c r="AN223" s="2" t="s">
        <v>287</v>
      </c>
      <c r="AO223" s="2" t="s">
        <v>1646</v>
      </c>
      <c r="AS223" s="28" t="s">
        <v>1217</v>
      </c>
      <c r="BO223" s="29" t="s">
        <v>580</v>
      </c>
      <c r="BP223" s="29"/>
      <c r="BQ223" s="29"/>
    </row>
    <row r="224" spans="40:69">
      <c r="AN224" s="2" t="s">
        <v>288</v>
      </c>
      <c r="AS224" s="28" t="s">
        <v>1218</v>
      </c>
      <c r="BO224" s="29" t="s">
        <v>581</v>
      </c>
      <c r="BP224" s="29"/>
      <c r="BQ224" s="29"/>
    </row>
    <row r="225" spans="40:69">
      <c r="AN225" s="2" t="s">
        <v>289</v>
      </c>
      <c r="AO225" s="2" t="s">
        <v>1646</v>
      </c>
      <c r="AS225" s="28" t="s">
        <v>1219</v>
      </c>
      <c r="BO225" s="29" t="s">
        <v>582</v>
      </c>
      <c r="BP225" s="29"/>
      <c r="BQ225" s="29"/>
    </row>
    <row r="226" spans="40:69">
      <c r="AN226" s="2" t="s">
        <v>290</v>
      </c>
      <c r="AS226" s="28" t="s">
        <v>1220</v>
      </c>
      <c r="BO226" s="29" t="s">
        <v>583</v>
      </c>
      <c r="BP226" s="29"/>
      <c r="BQ226" s="29"/>
    </row>
    <row r="227" spans="40:69">
      <c r="AN227" s="2" t="s">
        <v>291</v>
      </c>
      <c r="AO227" s="2" t="s">
        <v>1646</v>
      </c>
      <c r="AS227" s="28" t="s">
        <v>1221</v>
      </c>
      <c r="BO227" s="29" t="s">
        <v>584</v>
      </c>
      <c r="BP227" s="29"/>
      <c r="BQ227" s="29"/>
    </row>
    <row r="228" spans="40:69">
      <c r="AN228" s="2" t="s">
        <v>292</v>
      </c>
      <c r="AO228" s="2" t="s">
        <v>1646</v>
      </c>
      <c r="AS228" s="28" t="s">
        <v>1222</v>
      </c>
      <c r="BO228" s="29" t="s">
        <v>585</v>
      </c>
      <c r="BP228" s="29"/>
      <c r="BQ228" s="29"/>
    </row>
    <row r="229" spans="40:69">
      <c r="AN229" s="2" t="s">
        <v>293</v>
      </c>
      <c r="AO229" s="2" t="s">
        <v>1646</v>
      </c>
      <c r="AS229" s="28" t="s">
        <v>1223</v>
      </c>
      <c r="BO229" s="29" t="s">
        <v>586</v>
      </c>
      <c r="BP229" s="29"/>
      <c r="BQ229" s="29"/>
    </row>
    <row r="230" spans="40:69">
      <c r="AN230" s="2" t="s">
        <v>294</v>
      </c>
      <c r="AO230" s="2" t="s">
        <v>1646</v>
      </c>
      <c r="AS230" s="28" t="s">
        <v>1224</v>
      </c>
      <c r="BO230" s="29" t="s">
        <v>587</v>
      </c>
      <c r="BP230" s="29"/>
      <c r="BQ230" s="29"/>
    </row>
    <row r="231" spans="40:69">
      <c r="AN231" s="2" t="s">
        <v>295</v>
      </c>
      <c r="AO231" s="2" t="s">
        <v>1646</v>
      </c>
      <c r="AS231" s="28" t="s">
        <v>1225</v>
      </c>
      <c r="BO231" s="29" t="s">
        <v>588</v>
      </c>
      <c r="BP231" s="29"/>
      <c r="BQ231" s="29"/>
    </row>
    <row r="232" spans="40:69">
      <c r="AN232" s="2" t="s">
        <v>296</v>
      </c>
      <c r="AS232" s="28" t="s">
        <v>1226</v>
      </c>
      <c r="BO232" s="29" t="s">
        <v>589</v>
      </c>
      <c r="BP232" s="29"/>
      <c r="BQ232" s="29"/>
    </row>
    <row r="233" spans="40:69">
      <c r="AN233" s="2" t="s">
        <v>297</v>
      </c>
      <c r="AO233" s="2" t="s">
        <v>1646</v>
      </c>
      <c r="AS233" s="28" t="s">
        <v>1227</v>
      </c>
      <c r="BO233" s="29" t="s">
        <v>590</v>
      </c>
      <c r="BP233" s="29"/>
      <c r="BQ233" s="29"/>
    </row>
    <row r="234" spans="40:69">
      <c r="AN234" s="2" t="s">
        <v>298</v>
      </c>
      <c r="AO234" s="2" t="s">
        <v>1646</v>
      </c>
      <c r="AS234" s="28" t="s">
        <v>1228</v>
      </c>
      <c r="BO234" s="29" t="s">
        <v>591</v>
      </c>
      <c r="BP234" s="29"/>
      <c r="BQ234" s="29"/>
    </row>
    <row r="235" spans="40:69">
      <c r="AN235" s="2" t="s">
        <v>299</v>
      </c>
      <c r="AO235" s="2" t="s">
        <v>1646</v>
      </c>
      <c r="AS235" s="28" t="s">
        <v>1229</v>
      </c>
      <c r="BO235" s="29" t="s">
        <v>592</v>
      </c>
      <c r="BP235" s="29"/>
      <c r="BQ235" s="29"/>
    </row>
    <row r="236" spans="40:69">
      <c r="AN236" s="2" t="s">
        <v>300</v>
      </c>
      <c r="AO236" s="2" t="s">
        <v>1646</v>
      </c>
      <c r="AS236" s="28" t="s">
        <v>1230</v>
      </c>
      <c r="BO236" s="29" t="s">
        <v>593</v>
      </c>
      <c r="BP236" s="29"/>
      <c r="BQ236" s="29"/>
    </row>
    <row r="237" spans="40:69">
      <c r="AN237" s="2" t="s">
        <v>301</v>
      </c>
      <c r="AO237" s="2" t="s">
        <v>1646</v>
      </c>
      <c r="AS237" s="28" t="s">
        <v>1231</v>
      </c>
      <c r="BO237" s="29" t="s">
        <v>594</v>
      </c>
      <c r="BP237" s="29"/>
      <c r="BQ237" s="29"/>
    </row>
    <row r="238" spans="40:69">
      <c r="AN238" s="2" t="s">
        <v>302</v>
      </c>
      <c r="AO238" s="2" t="s">
        <v>1646</v>
      </c>
      <c r="AS238" s="28" t="s">
        <v>1232</v>
      </c>
      <c r="BO238" s="29" t="s">
        <v>595</v>
      </c>
      <c r="BP238" s="29"/>
      <c r="BQ238" s="29"/>
    </row>
    <row r="239" spans="40:69">
      <c r="AN239" s="2" t="s">
        <v>303</v>
      </c>
      <c r="AO239" s="2" t="s">
        <v>1646</v>
      </c>
      <c r="AS239" s="28" t="s">
        <v>1233</v>
      </c>
      <c r="BO239" s="29" t="s">
        <v>596</v>
      </c>
      <c r="BP239" s="29"/>
      <c r="BQ239" s="29"/>
    </row>
    <row r="240" spans="40:69">
      <c r="AN240" s="2" t="s">
        <v>304</v>
      </c>
      <c r="AO240" s="2" t="s">
        <v>1646</v>
      </c>
      <c r="AS240" s="28" t="s">
        <v>1234</v>
      </c>
      <c r="BO240" s="29" t="s">
        <v>597</v>
      </c>
      <c r="BP240" s="29"/>
      <c r="BQ240" s="29"/>
    </row>
    <row r="241" spans="40:69">
      <c r="AN241" s="2" t="s">
        <v>305</v>
      </c>
      <c r="AO241" s="2" t="s">
        <v>1646</v>
      </c>
      <c r="AS241" s="28" t="s">
        <v>1235</v>
      </c>
      <c r="BO241" s="29" t="s">
        <v>598</v>
      </c>
      <c r="BP241" s="29"/>
      <c r="BQ241" s="29"/>
    </row>
    <row r="242" spans="40:69">
      <c r="AN242" s="2" t="s">
        <v>306</v>
      </c>
      <c r="AO242" s="2" t="s">
        <v>1646</v>
      </c>
      <c r="AS242" s="28" t="s">
        <v>1236</v>
      </c>
      <c r="BO242" s="29" t="s">
        <v>599</v>
      </c>
      <c r="BP242" s="29"/>
      <c r="BQ242" s="29"/>
    </row>
    <row r="243" spans="40:69">
      <c r="AN243" s="2" t="s">
        <v>307</v>
      </c>
      <c r="AO243" s="2" t="s">
        <v>1646</v>
      </c>
      <c r="AS243" s="28" t="s">
        <v>1237</v>
      </c>
      <c r="BO243" s="29" t="s">
        <v>600</v>
      </c>
      <c r="BP243" s="29"/>
      <c r="BQ243" s="29"/>
    </row>
    <row r="244" spans="40:69">
      <c r="AN244" s="2" t="s">
        <v>308</v>
      </c>
      <c r="AO244" s="2" t="s">
        <v>1646</v>
      </c>
      <c r="AS244" s="28" t="s">
        <v>1238</v>
      </c>
      <c r="BO244" s="29" t="s">
        <v>601</v>
      </c>
      <c r="BP244" s="29"/>
      <c r="BQ244" s="29"/>
    </row>
    <row r="245" spans="40:69">
      <c r="AN245" s="2" t="s">
        <v>309</v>
      </c>
      <c r="AO245" s="2" t="s">
        <v>1646</v>
      </c>
      <c r="AS245" s="28" t="s">
        <v>1239</v>
      </c>
      <c r="BO245" s="29" t="s">
        <v>602</v>
      </c>
      <c r="BP245" s="29"/>
      <c r="BQ245" s="29"/>
    </row>
    <row r="246" spans="40:69">
      <c r="AN246" s="2" t="s">
        <v>310</v>
      </c>
      <c r="AO246" s="2" t="s">
        <v>1646</v>
      </c>
      <c r="AS246" s="28" t="s">
        <v>1240</v>
      </c>
      <c r="BO246" s="29" t="s">
        <v>603</v>
      </c>
      <c r="BP246" s="29"/>
      <c r="BQ246" s="29"/>
    </row>
    <row r="247" spans="40:69">
      <c r="AS247" s="28" t="s">
        <v>1241</v>
      </c>
      <c r="BO247" s="29" t="s">
        <v>604</v>
      </c>
      <c r="BP247" s="29"/>
      <c r="BQ247" s="29"/>
    </row>
    <row r="248" spans="40:69">
      <c r="AS248" s="28" t="s">
        <v>1242</v>
      </c>
      <c r="BO248" s="29" t="s">
        <v>605</v>
      </c>
      <c r="BP248" s="29"/>
      <c r="BQ248" s="29"/>
    </row>
    <row r="249" spans="40:69">
      <c r="AS249" s="28" t="s">
        <v>1243</v>
      </c>
      <c r="BO249" s="29" t="s">
        <v>606</v>
      </c>
      <c r="BP249" s="29"/>
      <c r="BQ249" s="29"/>
    </row>
    <row r="250" spans="40:69">
      <c r="AS250" s="28" t="s">
        <v>1244</v>
      </c>
      <c r="BO250" s="29" t="s">
        <v>607</v>
      </c>
      <c r="BP250" s="29"/>
      <c r="BQ250" s="29"/>
    </row>
    <row r="251" spans="40:69">
      <c r="AS251" s="28" t="s">
        <v>1245</v>
      </c>
      <c r="BO251" s="29" t="s">
        <v>608</v>
      </c>
      <c r="BP251" s="29"/>
      <c r="BQ251" s="29"/>
    </row>
    <row r="252" spans="40:69">
      <c r="AS252" s="28" t="s">
        <v>1246</v>
      </c>
      <c r="BO252" s="29" t="s">
        <v>609</v>
      </c>
      <c r="BP252" s="29"/>
      <c r="BQ252" s="29"/>
    </row>
    <row r="253" spans="40:69">
      <c r="AS253" s="28" t="s">
        <v>1247</v>
      </c>
      <c r="BO253" s="29" t="s">
        <v>610</v>
      </c>
      <c r="BP253" s="29"/>
      <c r="BQ253" s="29"/>
    </row>
    <row r="254" spans="40:69">
      <c r="AS254" s="28" t="s">
        <v>1248</v>
      </c>
      <c r="BO254" s="29" t="s">
        <v>611</v>
      </c>
      <c r="BP254" s="29"/>
      <c r="BQ254" s="29"/>
    </row>
    <row r="255" spans="40:69">
      <c r="AS255" s="28" t="s">
        <v>1249</v>
      </c>
      <c r="BO255" s="29" t="s">
        <v>612</v>
      </c>
      <c r="BP255" s="29"/>
      <c r="BQ255" s="29"/>
    </row>
    <row r="256" spans="40:69">
      <c r="AS256" s="28" t="s">
        <v>1250</v>
      </c>
      <c r="BO256" s="29" t="s">
        <v>613</v>
      </c>
      <c r="BP256" s="29"/>
      <c r="BQ256" s="29"/>
    </row>
    <row r="257" spans="45:69">
      <c r="AS257" s="28" t="s">
        <v>1251</v>
      </c>
      <c r="BO257" s="29" t="s">
        <v>614</v>
      </c>
      <c r="BP257" s="29"/>
      <c r="BQ257" s="29"/>
    </row>
    <row r="258" spans="45:69">
      <c r="AS258" s="28" t="s">
        <v>1252</v>
      </c>
      <c r="BO258" s="29" t="s">
        <v>615</v>
      </c>
      <c r="BP258" s="29"/>
      <c r="BQ258" s="29"/>
    </row>
    <row r="259" spans="45:69">
      <c r="AS259" s="28" t="s">
        <v>1253</v>
      </c>
      <c r="BO259" s="29" t="s">
        <v>616</v>
      </c>
      <c r="BP259" s="29"/>
      <c r="BQ259" s="29"/>
    </row>
    <row r="260" spans="45:69">
      <c r="AS260" s="28" t="s">
        <v>1254</v>
      </c>
      <c r="BO260" s="29" t="s">
        <v>617</v>
      </c>
      <c r="BP260" s="29"/>
      <c r="BQ260" s="29"/>
    </row>
    <row r="261" spans="45:69">
      <c r="AS261" s="28" t="s">
        <v>1255</v>
      </c>
      <c r="BO261" s="29" t="s">
        <v>618</v>
      </c>
      <c r="BP261" s="88" t="s">
        <v>1646</v>
      </c>
      <c r="BQ261" s="29"/>
    </row>
    <row r="262" spans="45:69">
      <c r="AS262" s="28" t="s">
        <v>1256</v>
      </c>
      <c r="BO262" s="29" t="s">
        <v>619</v>
      </c>
      <c r="BP262" s="29"/>
      <c r="BQ262" s="29"/>
    </row>
    <row r="263" spans="45:69">
      <c r="AS263" s="28" t="s">
        <v>1257</v>
      </c>
      <c r="BO263" s="29" t="s">
        <v>620</v>
      </c>
      <c r="BP263" s="29"/>
      <c r="BQ263" s="29"/>
    </row>
    <row r="264" spans="45:69">
      <c r="AS264" s="28" t="s">
        <v>1258</v>
      </c>
      <c r="BO264" s="29" t="s">
        <v>621</v>
      </c>
      <c r="BP264" s="29"/>
      <c r="BQ264" s="29"/>
    </row>
    <row r="265" spans="45:69">
      <c r="AS265" s="28" t="s">
        <v>1259</v>
      </c>
      <c r="BO265" s="29" t="s">
        <v>622</v>
      </c>
      <c r="BP265" s="29"/>
      <c r="BQ265" s="29"/>
    </row>
    <row r="266" spans="45:69">
      <c r="AS266" s="28" t="s">
        <v>1260</v>
      </c>
      <c r="BO266" s="29" t="s">
        <v>623</v>
      </c>
      <c r="BP266" s="29"/>
      <c r="BQ266" s="29"/>
    </row>
    <row r="267" spans="45:69">
      <c r="AS267" s="28" t="s">
        <v>1261</v>
      </c>
      <c r="BO267" s="29" t="s">
        <v>624</v>
      </c>
      <c r="BP267" s="29"/>
      <c r="BQ267" s="29"/>
    </row>
    <row r="268" spans="45:69">
      <c r="AS268" s="28" t="s">
        <v>1262</v>
      </c>
      <c r="BO268" s="29" t="s">
        <v>625</v>
      </c>
      <c r="BP268" s="29"/>
      <c r="BQ268" s="29"/>
    </row>
    <row r="269" spans="45:69">
      <c r="AS269" s="28" t="s">
        <v>1263</v>
      </c>
      <c r="BO269" s="29" t="s">
        <v>626</v>
      </c>
      <c r="BP269" s="29"/>
      <c r="BQ269" s="29"/>
    </row>
    <row r="270" spans="45:69">
      <c r="AS270" s="28" t="s">
        <v>1264</v>
      </c>
      <c r="BO270" s="29" t="s">
        <v>627</v>
      </c>
      <c r="BP270" s="29"/>
      <c r="BQ270" s="29"/>
    </row>
    <row r="271" spans="45:69">
      <c r="AS271" s="28" t="s">
        <v>1265</v>
      </c>
      <c r="BO271" s="29" t="s">
        <v>628</v>
      </c>
      <c r="BP271" s="29"/>
      <c r="BQ271" s="29"/>
    </row>
    <row r="272" spans="45:69">
      <c r="AS272" s="28" t="s">
        <v>1266</v>
      </c>
      <c r="BO272" s="29" t="s">
        <v>629</v>
      </c>
      <c r="BP272" s="29"/>
      <c r="BQ272" s="29"/>
    </row>
    <row r="273" spans="45:69">
      <c r="AS273" s="28" t="s">
        <v>1267</v>
      </c>
      <c r="BO273" s="29" t="s">
        <v>630</v>
      </c>
      <c r="BP273" s="29"/>
      <c r="BQ273" s="29"/>
    </row>
    <row r="274" spans="45:69">
      <c r="AS274" s="28" t="s">
        <v>1268</v>
      </c>
      <c r="BO274" s="29" t="s">
        <v>631</v>
      </c>
      <c r="BP274" s="29"/>
      <c r="BQ274" s="29"/>
    </row>
    <row r="275" spans="45:69">
      <c r="AS275" s="28" t="s">
        <v>1269</v>
      </c>
      <c r="BO275" s="29" t="s">
        <v>632</v>
      </c>
      <c r="BP275" s="29"/>
      <c r="BQ275" s="29"/>
    </row>
    <row r="276" spans="45:69">
      <c r="AS276" s="28" t="s">
        <v>1270</v>
      </c>
      <c r="BO276" s="29" t="s">
        <v>633</v>
      </c>
      <c r="BP276" s="29"/>
      <c r="BQ276" s="29"/>
    </row>
    <row r="277" spans="45:69">
      <c r="AS277" s="28" t="s">
        <v>1271</v>
      </c>
      <c r="BO277" s="29" t="s">
        <v>634</v>
      </c>
      <c r="BP277" s="87" t="s">
        <v>1646</v>
      </c>
      <c r="BQ277" s="29"/>
    </row>
    <row r="278" spans="45:69">
      <c r="AS278" s="28" t="s">
        <v>1272</v>
      </c>
      <c r="BO278" s="29" t="s">
        <v>635</v>
      </c>
      <c r="BP278" s="29"/>
      <c r="BQ278" s="29"/>
    </row>
    <row r="279" spans="45:69">
      <c r="AS279" s="28" t="s">
        <v>1273</v>
      </c>
      <c r="BO279" s="29" t="s">
        <v>636</v>
      </c>
      <c r="BP279" s="29"/>
      <c r="BQ279" s="29"/>
    </row>
    <row r="280" spans="45:69">
      <c r="AS280" s="28" t="s">
        <v>1274</v>
      </c>
      <c r="BO280" s="29" t="s">
        <v>637</v>
      </c>
      <c r="BP280" s="29"/>
      <c r="BQ280" s="29"/>
    </row>
    <row r="281" spans="45:69">
      <c r="AS281" s="28" t="s">
        <v>1275</v>
      </c>
      <c r="BO281" s="29" t="s">
        <v>638</v>
      </c>
      <c r="BP281" s="29"/>
      <c r="BQ281" s="29"/>
    </row>
    <row r="282" spans="45:69">
      <c r="AS282" s="28" t="s">
        <v>1276</v>
      </c>
      <c r="BO282" s="29" t="s">
        <v>639</v>
      </c>
      <c r="BP282" s="29"/>
      <c r="BQ282" s="29"/>
    </row>
    <row r="283" spans="45:69">
      <c r="AS283" s="28" t="s">
        <v>1277</v>
      </c>
      <c r="BO283" s="29" t="s">
        <v>640</v>
      </c>
      <c r="BP283" s="29"/>
      <c r="BQ283" s="29"/>
    </row>
    <row r="284" spans="45:69">
      <c r="AS284" s="28" t="s">
        <v>1278</v>
      </c>
      <c r="BO284" s="29" t="s">
        <v>641</v>
      </c>
      <c r="BP284" s="29"/>
      <c r="BQ284" s="29"/>
    </row>
    <row r="285" spans="45:69">
      <c r="AS285" s="28" t="s">
        <v>1279</v>
      </c>
      <c r="BO285" s="29" t="s">
        <v>642</v>
      </c>
      <c r="BP285" s="29"/>
      <c r="BQ285" s="29"/>
    </row>
    <row r="286" spans="45:69">
      <c r="AS286" s="28" t="s">
        <v>1280</v>
      </c>
      <c r="BO286" s="29" t="s">
        <v>643</v>
      </c>
      <c r="BP286" s="29"/>
      <c r="BQ286" s="29"/>
    </row>
    <row r="287" spans="45:69">
      <c r="AS287" s="28" t="s">
        <v>1281</v>
      </c>
      <c r="BO287" s="29" t="s">
        <v>644</v>
      </c>
      <c r="BP287" s="87" t="s">
        <v>1646</v>
      </c>
      <c r="BQ287" s="29"/>
    </row>
    <row r="288" spans="45:69">
      <c r="AS288" s="28" t="s">
        <v>1282</v>
      </c>
      <c r="BO288" s="29" t="s">
        <v>645</v>
      </c>
      <c r="BP288" s="29"/>
      <c r="BQ288" s="29"/>
    </row>
    <row r="289" spans="45:69">
      <c r="AS289" s="28" t="s">
        <v>1283</v>
      </c>
      <c r="BO289" s="29" t="s">
        <v>646</v>
      </c>
      <c r="BP289" s="29"/>
      <c r="BQ289" s="29"/>
    </row>
    <row r="290" spans="45:69">
      <c r="AS290" s="28" t="s">
        <v>1284</v>
      </c>
      <c r="BO290" s="29" t="s">
        <v>647</v>
      </c>
      <c r="BP290" s="29"/>
      <c r="BQ290" s="29"/>
    </row>
    <row r="291" spans="45:69">
      <c r="AS291" s="28" t="s">
        <v>1285</v>
      </c>
      <c r="BO291" s="29" t="s">
        <v>648</v>
      </c>
      <c r="BP291" s="87" t="s">
        <v>1646</v>
      </c>
      <c r="BQ291" s="29"/>
    </row>
    <row r="292" spans="45:69">
      <c r="AS292" s="28" t="s">
        <v>1286</v>
      </c>
      <c r="BO292" s="29" t="s">
        <v>649</v>
      </c>
      <c r="BP292" s="87" t="s">
        <v>1646</v>
      </c>
      <c r="BQ292" s="29"/>
    </row>
    <row r="293" spans="45:69">
      <c r="AS293" s="28" t="s">
        <v>1287</v>
      </c>
      <c r="BO293" s="29" t="s">
        <v>650</v>
      </c>
      <c r="BP293" s="87" t="s">
        <v>1646</v>
      </c>
      <c r="BQ293" s="29"/>
    </row>
    <row r="294" spans="45:69">
      <c r="AS294" s="28" t="s">
        <v>1288</v>
      </c>
      <c r="BO294" s="29" t="s">
        <v>651</v>
      </c>
      <c r="BP294" s="29"/>
      <c r="BQ294" s="29"/>
    </row>
    <row r="295" spans="45:69">
      <c r="AS295" s="28" t="s">
        <v>1289</v>
      </c>
      <c r="BO295" s="29" t="s">
        <v>652</v>
      </c>
      <c r="BP295" s="29"/>
      <c r="BQ295" s="29"/>
    </row>
    <row r="296" spans="45:69">
      <c r="AS296" s="28" t="s">
        <v>1290</v>
      </c>
      <c r="BO296" s="29" t="s">
        <v>653</v>
      </c>
      <c r="BP296" s="29"/>
      <c r="BQ296" s="29"/>
    </row>
    <row r="297" spans="45:69">
      <c r="AS297" s="28" t="s">
        <v>1291</v>
      </c>
      <c r="BO297" s="29" t="s">
        <v>654</v>
      </c>
      <c r="BP297" s="29"/>
      <c r="BQ297" s="29"/>
    </row>
    <row r="298" spans="45:69">
      <c r="AS298" s="28" t="s">
        <v>1292</v>
      </c>
      <c r="BO298" s="29" t="s">
        <v>655</v>
      </c>
      <c r="BP298" s="87" t="s">
        <v>1646</v>
      </c>
      <c r="BQ298" s="29"/>
    </row>
    <row r="299" spans="45:69">
      <c r="AS299" s="28" t="s">
        <v>1293</v>
      </c>
      <c r="BO299" s="29" t="s">
        <v>656</v>
      </c>
      <c r="BP299" s="29"/>
      <c r="BQ299" s="29"/>
    </row>
    <row r="300" spans="45:69">
      <c r="AS300" s="28" t="s">
        <v>1294</v>
      </c>
      <c r="BO300" s="29" t="s">
        <v>657</v>
      </c>
      <c r="BP300" s="87" t="s">
        <v>1646</v>
      </c>
      <c r="BQ300" s="29"/>
    </row>
    <row r="301" spans="45:69">
      <c r="AS301" s="28" t="s">
        <v>1295</v>
      </c>
      <c r="BO301" s="29" t="s">
        <v>658</v>
      </c>
      <c r="BP301" s="87" t="s">
        <v>1646</v>
      </c>
      <c r="BQ301" s="29"/>
    </row>
    <row r="302" spans="45:69">
      <c r="AS302" s="28" t="s">
        <v>1296</v>
      </c>
      <c r="BO302" s="29" t="s">
        <v>659</v>
      </c>
      <c r="BP302" s="29"/>
      <c r="BQ302" s="29"/>
    </row>
    <row r="303" spans="45:69">
      <c r="AS303" s="28" t="s">
        <v>1297</v>
      </c>
      <c r="BO303" s="29" t="s">
        <v>660</v>
      </c>
      <c r="BP303" s="87" t="s">
        <v>1646</v>
      </c>
      <c r="BQ303" s="29"/>
    </row>
    <row r="304" spans="45:69">
      <c r="AS304" s="28" t="s">
        <v>1298</v>
      </c>
      <c r="BO304" s="29" t="s">
        <v>661</v>
      </c>
      <c r="BP304" s="87" t="s">
        <v>1646</v>
      </c>
      <c r="BQ304" s="29"/>
    </row>
    <row r="305" spans="45:69">
      <c r="AS305" s="28" t="s">
        <v>1299</v>
      </c>
      <c r="BO305" s="29" t="s">
        <v>662</v>
      </c>
      <c r="BP305" s="87" t="s">
        <v>1646</v>
      </c>
      <c r="BQ305" s="29"/>
    </row>
    <row r="306" spans="45:69">
      <c r="AS306" s="28" t="s">
        <v>1300</v>
      </c>
      <c r="BO306" s="29" t="s">
        <v>663</v>
      </c>
      <c r="BP306" s="29"/>
      <c r="BQ306" s="29"/>
    </row>
    <row r="307" spans="45:69">
      <c r="AS307" s="28" t="s">
        <v>1301</v>
      </c>
      <c r="BO307" s="29" t="s">
        <v>664</v>
      </c>
      <c r="BP307" s="29"/>
      <c r="BQ307" s="29"/>
    </row>
    <row r="308" spans="45:69">
      <c r="AS308" s="28" t="s">
        <v>1302</v>
      </c>
      <c r="BO308" s="29" t="s">
        <v>665</v>
      </c>
      <c r="BP308" s="29"/>
      <c r="BQ308" s="29"/>
    </row>
    <row r="309" spans="45:69">
      <c r="AS309" s="28" t="s">
        <v>1303</v>
      </c>
      <c r="BO309" s="29" t="s">
        <v>666</v>
      </c>
      <c r="BP309" s="29"/>
      <c r="BQ309" s="29"/>
    </row>
    <row r="310" spans="45:69">
      <c r="AS310" s="28" t="s">
        <v>1304</v>
      </c>
      <c r="BO310" s="29" t="s">
        <v>667</v>
      </c>
      <c r="BP310" s="29"/>
      <c r="BQ310" s="29"/>
    </row>
    <row r="311" spans="45:69">
      <c r="AS311" s="28" t="s">
        <v>1305</v>
      </c>
      <c r="BO311" s="29" t="s">
        <v>668</v>
      </c>
      <c r="BP311" s="29"/>
      <c r="BQ311" s="29"/>
    </row>
    <row r="312" spans="45:69">
      <c r="AS312" s="28" t="s">
        <v>1306</v>
      </c>
      <c r="BO312" s="29" t="s">
        <v>669</v>
      </c>
      <c r="BP312" s="29"/>
      <c r="BQ312" s="29"/>
    </row>
    <row r="313" spans="45:69">
      <c r="AS313" s="28" t="s">
        <v>1307</v>
      </c>
      <c r="BO313" s="29" t="s">
        <v>670</v>
      </c>
      <c r="BP313" s="29"/>
      <c r="BQ313" s="29"/>
    </row>
    <row r="314" spans="45:69">
      <c r="AS314" s="28" t="s">
        <v>1308</v>
      </c>
      <c r="BO314" s="29" t="s">
        <v>671</v>
      </c>
      <c r="BP314" s="29"/>
      <c r="BQ314" s="29"/>
    </row>
    <row r="315" spans="45:69">
      <c r="AS315" s="28" t="s">
        <v>1309</v>
      </c>
      <c r="BO315" s="29" t="s">
        <v>672</v>
      </c>
      <c r="BP315" s="29"/>
      <c r="BQ315" s="29"/>
    </row>
    <row r="316" spans="45:69">
      <c r="AS316" s="28" t="s">
        <v>1310</v>
      </c>
      <c r="BO316" s="29" t="s">
        <v>673</v>
      </c>
      <c r="BP316" s="29"/>
      <c r="BQ316" s="29"/>
    </row>
    <row r="317" spans="45:69">
      <c r="AS317" s="28" t="s">
        <v>1311</v>
      </c>
      <c r="BO317" s="29" t="s">
        <v>674</v>
      </c>
      <c r="BP317" s="29"/>
      <c r="BQ317" s="29"/>
    </row>
    <row r="318" spans="45:69">
      <c r="AS318" s="28" t="s">
        <v>1312</v>
      </c>
      <c r="BO318" s="29" t="s">
        <v>675</v>
      </c>
      <c r="BP318" s="29"/>
      <c r="BQ318" s="29"/>
    </row>
    <row r="319" spans="45:69">
      <c r="AS319" s="28" t="s">
        <v>1313</v>
      </c>
      <c r="BO319" s="29" t="s">
        <v>676</v>
      </c>
      <c r="BP319" s="29"/>
      <c r="BQ319" s="29"/>
    </row>
    <row r="320" spans="45:69">
      <c r="AS320" s="28" t="s">
        <v>1314</v>
      </c>
      <c r="BO320" s="29" t="s">
        <v>677</v>
      </c>
      <c r="BP320" s="29"/>
      <c r="BQ320" s="29"/>
    </row>
    <row r="321" spans="45:69">
      <c r="AS321" s="28" t="s">
        <v>1315</v>
      </c>
      <c r="BO321" s="29" t="s">
        <v>678</v>
      </c>
      <c r="BP321" s="29"/>
      <c r="BQ321" s="29"/>
    </row>
    <row r="322" spans="45:69">
      <c r="AS322" s="28" t="s">
        <v>1316</v>
      </c>
      <c r="BO322" s="29" t="s">
        <v>679</v>
      </c>
      <c r="BP322" s="29"/>
      <c r="BQ322" s="29"/>
    </row>
    <row r="323" spans="45:69">
      <c r="AS323" s="28" t="s">
        <v>1317</v>
      </c>
      <c r="BO323" s="29" t="s">
        <v>680</v>
      </c>
      <c r="BP323" s="29"/>
      <c r="BQ323" s="29"/>
    </row>
    <row r="324" spans="45:69">
      <c r="AS324" s="28" t="s">
        <v>1318</v>
      </c>
      <c r="BO324" s="29" t="s">
        <v>681</v>
      </c>
      <c r="BP324" s="29"/>
      <c r="BQ324" s="29"/>
    </row>
    <row r="325" spans="45:69">
      <c r="AS325" s="28" t="s">
        <v>1319</v>
      </c>
      <c r="BO325" s="29" t="s">
        <v>682</v>
      </c>
      <c r="BP325" s="29"/>
      <c r="BQ325" s="29"/>
    </row>
    <row r="326" spans="45:69">
      <c r="AS326" s="28" t="s">
        <v>1320</v>
      </c>
      <c r="BO326" s="29" t="s">
        <v>683</v>
      </c>
      <c r="BP326" s="29"/>
      <c r="BQ326" s="29"/>
    </row>
    <row r="327" spans="45:69">
      <c r="AS327" s="28" t="s">
        <v>1321</v>
      </c>
      <c r="BO327" s="29" t="s">
        <v>684</v>
      </c>
      <c r="BP327" s="29"/>
      <c r="BQ327" s="29"/>
    </row>
    <row r="328" spans="45:69">
      <c r="AS328" s="28" t="s">
        <v>1322</v>
      </c>
      <c r="BO328" s="29" t="s">
        <v>685</v>
      </c>
      <c r="BP328" s="29"/>
      <c r="BQ328" s="29"/>
    </row>
    <row r="329" spans="45:69">
      <c r="AS329" s="28" t="s">
        <v>1323</v>
      </c>
      <c r="BO329" s="29" t="s">
        <v>686</v>
      </c>
      <c r="BP329" s="29"/>
      <c r="BQ329" s="29"/>
    </row>
    <row r="330" spans="45:69">
      <c r="AS330" s="28" t="s">
        <v>1324</v>
      </c>
      <c r="BO330" s="29" t="s">
        <v>687</v>
      </c>
      <c r="BP330" s="29"/>
      <c r="BQ330" s="29"/>
    </row>
    <row r="331" spans="45:69">
      <c r="AS331" s="28" t="s">
        <v>1325</v>
      </c>
      <c r="BO331" s="29" t="s">
        <v>688</v>
      </c>
      <c r="BP331" s="29"/>
      <c r="BQ331" s="29"/>
    </row>
    <row r="332" spans="45:69">
      <c r="AS332" s="28" t="s">
        <v>1326</v>
      </c>
      <c r="BO332" s="29" t="s">
        <v>689</v>
      </c>
      <c r="BP332" s="87" t="s">
        <v>1646</v>
      </c>
      <c r="BQ332" s="29"/>
    </row>
    <row r="333" spans="45:69">
      <c r="AS333" s="28" t="s">
        <v>1327</v>
      </c>
      <c r="BO333" s="29" t="s">
        <v>690</v>
      </c>
      <c r="BP333" s="87" t="s">
        <v>1646</v>
      </c>
      <c r="BQ333" s="29"/>
    </row>
    <row r="334" spans="45:69">
      <c r="AS334" s="28" t="s">
        <v>1328</v>
      </c>
      <c r="BO334" s="29" t="s">
        <v>691</v>
      </c>
      <c r="BP334" s="87" t="s">
        <v>1646</v>
      </c>
      <c r="BQ334" s="29"/>
    </row>
    <row r="335" spans="45:69">
      <c r="AS335" s="28" t="s">
        <v>1329</v>
      </c>
      <c r="BO335" s="29" t="s">
        <v>692</v>
      </c>
      <c r="BP335" s="87" t="s">
        <v>1646</v>
      </c>
      <c r="BQ335" s="29"/>
    </row>
    <row r="336" spans="45:69">
      <c r="AS336" s="28" t="s">
        <v>1330</v>
      </c>
      <c r="BO336" s="29" t="s">
        <v>693</v>
      </c>
      <c r="BP336" s="87" t="s">
        <v>1646</v>
      </c>
      <c r="BQ336" s="29"/>
    </row>
    <row r="337" spans="45:69">
      <c r="AS337" s="28" t="s">
        <v>1331</v>
      </c>
      <c r="BO337" s="29" t="s">
        <v>694</v>
      </c>
      <c r="BP337" s="87" t="s">
        <v>1646</v>
      </c>
      <c r="BQ337" s="29"/>
    </row>
    <row r="338" spans="45:69">
      <c r="AS338" s="28" t="s">
        <v>1332</v>
      </c>
      <c r="BO338" s="29" t="s">
        <v>695</v>
      </c>
      <c r="BP338" s="87" t="s">
        <v>1646</v>
      </c>
      <c r="BQ338" s="29"/>
    </row>
    <row r="339" spans="45:69">
      <c r="AS339" s="28" t="s">
        <v>1333</v>
      </c>
      <c r="BO339" s="29" t="s">
        <v>696</v>
      </c>
      <c r="BP339" s="87" t="s">
        <v>1646</v>
      </c>
      <c r="BQ339" s="29"/>
    </row>
    <row r="340" spans="45:69">
      <c r="AS340" s="28" t="s">
        <v>1334</v>
      </c>
      <c r="BO340" s="29" t="s">
        <v>697</v>
      </c>
      <c r="BP340" s="87" t="s">
        <v>1646</v>
      </c>
      <c r="BQ340" s="29"/>
    </row>
    <row r="341" spans="45:69">
      <c r="AS341" s="28" t="s">
        <v>1335</v>
      </c>
      <c r="BO341" s="29" t="s">
        <v>698</v>
      </c>
      <c r="BP341" s="29"/>
      <c r="BQ341" s="29"/>
    </row>
    <row r="342" spans="45:69">
      <c r="AS342" s="28" t="s">
        <v>1336</v>
      </c>
      <c r="BO342" s="29" t="s">
        <v>699</v>
      </c>
      <c r="BP342" s="29"/>
      <c r="BQ342" s="29"/>
    </row>
    <row r="343" spans="45:69">
      <c r="AS343" s="28" t="s">
        <v>1337</v>
      </c>
      <c r="BO343" s="29" t="s">
        <v>700</v>
      </c>
      <c r="BP343" s="29"/>
      <c r="BQ343" s="29"/>
    </row>
    <row r="344" spans="45:69">
      <c r="AS344" s="28" t="s">
        <v>1338</v>
      </c>
      <c r="BO344" s="29" t="s">
        <v>701</v>
      </c>
      <c r="BP344" s="29"/>
      <c r="BQ344" s="29"/>
    </row>
    <row r="345" spans="45:69">
      <c r="AS345" s="28" t="s">
        <v>1339</v>
      </c>
      <c r="BO345" s="29" t="s">
        <v>702</v>
      </c>
      <c r="BP345" s="29"/>
      <c r="BQ345" s="29"/>
    </row>
    <row r="346" spans="45:69">
      <c r="AS346" s="28" t="s">
        <v>1340</v>
      </c>
      <c r="BO346" s="29" t="s">
        <v>703</v>
      </c>
      <c r="BP346" s="29"/>
      <c r="BQ346" s="29"/>
    </row>
    <row r="347" spans="45:69">
      <c r="AS347" s="28" t="s">
        <v>1341</v>
      </c>
      <c r="BO347" s="29" t="s">
        <v>704</v>
      </c>
      <c r="BP347" s="29"/>
      <c r="BQ347" s="29"/>
    </row>
    <row r="348" spans="45:69">
      <c r="AS348" s="28" t="s">
        <v>1342</v>
      </c>
      <c r="BO348" s="29" t="s">
        <v>705</v>
      </c>
      <c r="BP348" s="29"/>
      <c r="BQ348" s="29"/>
    </row>
    <row r="349" spans="45:69">
      <c r="AS349" s="28" t="s">
        <v>1343</v>
      </c>
      <c r="BO349" s="29" t="s">
        <v>706</v>
      </c>
      <c r="BP349" s="88" t="s">
        <v>1646</v>
      </c>
      <c r="BQ349" s="29"/>
    </row>
    <row r="350" spans="45:69">
      <c r="AS350" s="28" t="s">
        <v>1344</v>
      </c>
      <c r="BO350" s="29" t="s">
        <v>707</v>
      </c>
      <c r="BP350" s="29"/>
      <c r="BQ350" s="29"/>
    </row>
    <row r="351" spans="45:69">
      <c r="AS351" s="28" t="s">
        <v>1345</v>
      </c>
      <c r="BO351" s="29" t="s">
        <v>708</v>
      </c>
      <c r="BP351" s="29"/>
      <c r="BQ351" s="29"/>
    </row>
    <row r="352" spans="45:69">
      <c r="AS352" s="28" t="s">
        <v>1346</v>
      </c>
      <c r="BO352" s="29" t="s">
        <v>709</v>
      </c>
      <c r="BP352" s="29"/>
      <c r="BQ352" s="29"/>
    </row>
    <row r="353" spans="45:69">
      <c r="AS353" s="28" t="s">
        <v>1347</v>
      </c>
      <c r="BO353" s="29" t="s">
        <v>710</v>
      </c>
      <c r="BP353" s="29"/>
      <c r="BQ353" s="29"/>
    </row>
    <row r="354" spans="45:69">
      <c r="AS354" s="28" t="s">
        <v>1348</v>
      </c>
      <c r="BO354" s="29" t="s">
        <v>711</v>
      </c>
      <c r="BP354" s="29"/>
      <c r="BQ354" s="29"/>
    </row>
    <row r="355" spans="45:69">
      <c r="AS355" s="28" t="s">
        <v>1349</v>
      </c>
      <c r="BO355" s="29" t="s">
        <v>712</v>
      </c>
      <c r="BP355" s="29"/>
      <c r="BQ355" s="29"/>
    </row>
    <row r="356" spans="45:69">
      <c r="AS356" s="28" t="s">
        <v>1350</v>
      </c>
      <c r="BO356" s="29" t="s">
        <v>713</v>
      </c>
      <c r="BP356" s="29"/>
      <c r="BQ356" s="29"/>
    </row>
    <row r="357" spans="45:69">
      <c r="AS357" s="28" t="s">
        <v>1351</v>
      </c>
      <c r="BO357" s="29" t="s">
        <v>714</v>
      </c>
      <c r="BP357" s="29"/>
      <c r="BQ357" s="29"/>
    </row>
    <row r="358" spans="45:69">
      <c r="AS358" s="28" t="s">
        <v>1352</v>
      </c>
      <c r="BO358" s="29" t="s">
        <v>715</v>
      </c>
      <c r="BP358" s="29"/>
      <c r="BQ358" s="29"/>
    </row>
    <row r="359" spans="45:69">
      <c r="AS359" s="28" t="s">
        <v>1353</v>
      </c>
      <c r="BO359" s="29" t="s">
        <v>716</v>
      </c>
      <c r="BP359" s="29"/>
      <c r="BQ359" s="29"/>
    </row>
    <row r="360" spans="45:69">
      <c r="AS360" s="2" t="s">
        <v>297</v>
      </c>
      <c r="BO360" s="29" t="s">
        <v>717</v>
      </c>
      <c r="BP360" s="29"/>
      <c r="BQ360" s="29"/>
    </row>
    <row r="361" spans="45:69">
      <c r="BO361" s="29" t="s">
        <v>718</v>
      </c>
      <c r="BP361" s="29"/>
      <c r="BQ361" s="29"/>
    </row>
    <row r="362" spans="45:69">
      <c r="BO362" s="29" t="s">
        <v>719</v>
      </c>
      <c r="BP362" s="29"/>
      <c r="BQ362" s="29"/>
    </row>
    <row r="363" spans="45:69">
      <c r="BO363" s="29" t="s">
        <v>720</v>
      </c>
      <c r="BP363" s="29"/>
      <c r="BQ363" s="29"/>
    </row>
    <row r="364" spans="45:69">
      <c r="BO364" s="29" t="s">
        <v>721</v>
      </c>
      <c r="BP364" s="29"/>
      <c r="BQ364" s="29"/>
    </row>
    <row r="365" spans="45:69">
      <c r="BO365" s="29" t="s">
        <v>722</v>
      </c>
      <c r="BP365" s="29"/>
      <c r="BQ365" s="29"/>
    </row>
    <row r="366" spans="45:69">
      <c r="BO366" s="29" t="s">
        <v>723</v>
      </c>
      <c r="BP366" s="29"/>
      <c r="BQ366" s="29"/>
    </row>
    <row r="367" spans="45:69">
      <c r="BO367" s="29" t="s">
        <v>724</v>
      </c>
      <c r="BP367" s="29"/>
      <c r="BQ367" s="29"/>
    </row>
    <row r="368" spans="45:69">
      <c r="BO368" s="29" t="s">
        <v>725</v>
      </c>
      <c r="BP368" s="29"/>
      <c r="BQ368" s="29"/>
    </row>
    <row r="369" spans="67:69">
      <c r="BO369" s="29" t="s">
        <v>726</v>
      </c>
      <c r="BP369" s="29"/>
      <c r="BQ369" s="29"/>
    </row>
    <row r="370" spans="67:69">
      <c r="BO370" s="29" t="s">
        <v>727</v>
      </c>
      <c r="BP370" s="29"/>
      <c r="BQ370" s="29"/>
    </row>
    <row r="371" spans="67:69">
      <c r="BO371" s="29" t="s">
        <v>728</v>
      </c>
      <c r="BP371" s="29"/>
      <c r="BQ371" s="29"/>
    </row>
    <row r="372" spans="67:69">
      <c r="BO372" s="29" t="s">
        <v>729</v>
      </c>
      <c r="BP372" s="87" t="s">
        <v>1646</v>
      </c>
      <c r="BQ372" s="29"/>
    </row>
    <row r="373" spans="67:69">
      <c r="BO373" s="29" t="s">
        <v>730</v>
      </c>
      <c r="BP373" s="29"/>
      <c r="BQ373" s="29"/>
    </row>
    <row r="374" spans="67:69">
      <c r="BO374" s="29" t="s">
        <v>731</v>
      </c>
      <c r="BP374" s="29"/>
      <c r="BQ374" s="29"/>
    </row>
    <row r="375" spans="67:69">
      <c r="BO375" s="29" t="s">
        <v>732</v>
      </c>
      <c r="BP375" s="29"/>
      <c r="BQ375" s="29"/>
    </row>
    <row r="376" spans="67:69">
      <c r="BO376" s="29" t="s">
        <v>733</v>
      </c>
      <c r="BP376" s="29"/>
      <c r="BQ376" s="29"/>
    </row>
    <row r="377" spans="67:69">
      <c r="BO377" s="29" t="s">
        <v>734</v>
      </c>
      <c r="BP377" s="29"/>
      <c r="BQ377" s="29"/>
    </row>
    <row r="378" spans="67:69">
      <c r="BO378" s="29" t="s">
        <v>735</v>
      </c>
      <c r="BP378" s="87" t="s">
        <v>1646</v>
      </c>
      <c r="BQ378" s="29"/>
    </row>
    <row r="379" spans="67:69">
      <c r="BO379" s="29" t="s">
        <v>736</v>
      </c>
      <c r="BP379" s="29"/>
      <c r="BQ379" s="29"/>
    </row>
    <row r="380" spans="67:69">
      <c r="BO380" s="29" t="s">
        <v>737</v>
      </c>
      <c r="BP380" s="29"/>
      <c r="BQ380" s="29"/>
    </row>
    <row r="381" spans="67:69">
      <c r="BO381" s="29" t="s">
        <v>738</v>
      </c>
      <c r="BP381" s="29"/>
      <c r="BQ381" s="29"/>
    </row>
    <row r="382" spans="67:69">
      <c r="BO382" s="29" t="s">
        <v>739</v>
      </c>
      <c r="BP382" s="29"/>
      <c r="BQ382" s="29"/>
    </row>
    <row r="383" spans="67:69">
      <c r="BO383" s="29" t="s">
        <v>740</v>
      </c>
      <c r="BP383" s="29"/>
      <c r="BQ383" s="29"/>
    </row>
    <row r="384" spans="67:69">
      <c r="BO384" s="29" t="s">
        <v>741</v>
      </c>
      <c r="BP384" s="29"/>
      <c r="BQ384" s="29"/>
    </row>
    <row r="385" spans="67:69">
      <c r="BO385" s="29" t="s">
        <v>742</v>
      </c>
      <c r="BP385" s="29"/>
      <c r="BQ385" s="29"/>
    </row>
    <row r="386" spans="67:69">
      <c r="BO386" s="29" t="s">
        <v>743</v>
      </c>
      <c r="BP386" s="29"/>
      <c r="BQ386" s="29"/>
    </row>
    <row r="387" spans="67:69">
      <c r="BO387" s="29" t="s">
        <v>744</v>
      </c>
      <c r="BP387" s="88" t="s">
        <v>1646</v>
      </c>
      <c r="BQ387" s="29"/>
    </row>
    <row r="388" spans="67:69">
      <c r="BO388" s="29" t="s">
        <v>745</v>
      </c>
      <c r="BP388" s="29"/>
      <c r="BQ388" s="29"/>
    </row>
    <row r="389" spans="67:69">
      <c r="BO389" s="29" t="s">
        <v>746</v>
      </c>
      <c r="BP389" s="29"/>
      <c r="BQ389" s="29"/>
    </row>
    <row r="390" spans="67:69">
      <c r="BO390" s="29" t="s">
        <v>747</v>
      </c>
      <c r="BP390" s="29"/>
      <c r="BQ390" s="29"/>
    </row>
    <row r="391" spans="67:69">
      <c r="BO391" s="29" t="s">
        <v>748</v>
      </c>
      <c r="BP391" s="29"/>
      <c r="BQ391" s="29"/>
    </row>
    <row r="392" spans="67:69">
      <c r="BO392" s="29" t="s">
        <v>749</v>
      </c>
      <c r="BP392" s="29"/>
      <c r="BQ392" s="29"/>
    </row>
    <row r="393" spans="67:69">
      <c r="BO393" s="29" t="s">
        <v>750</v>
      </c>
      <c r="BP393" s="29"/>
      <c r="BQ393" s="29"/>
    </row>
    <row r="394" spans="67:69">
      <c r="BO394" s="29" t="s">
        <v>751</v>
      </c>
      <c r="BP394" s="29"/>
      <c r="BQ394" s="29"/>
    </row>
    <row r="395" spans="67:69">
      <c r="BO395" s="29" t="s">
        <v>752</v>
      </c>
      <c r="BP395" s="29"/>
      <c r="BQ395" s="29"/>
    </row>
    <row r="396" spans="67:69">
      <c r="BO396" s="29" t="s">
        <v>753</v>
      </c>
      <c r="BP396" s="29"/>
      <c r="BQ396" s="29"/>
    </row>
    <row r="397" spans="67:69">
      <c r="BO397" s="29" t="s">
        <v>754</v>
      </c>
      <c r="BP397" s="29"/>
      <c r="BQ397" s="29"/>
    </row>
    <row r="398" spans="67:69">
      <c r="BO398" s="29" t="s">
        <v>755</v>
      </c>
      <c r="BP398" s="29"/>
      <c r="BQ398" s="29"/>
    </row>
    <row r="399" spans="67:69">
      <c r="BO399" s="29" t="s">
        <v>756</v>
      </c>
      <c r="BP399" s="29"/>
      <c r="BQ399" s="29"/>
    </row>
    <row r="400" spans="67:69">
      <c r="BO400" s="29" t="s">
        <v>757</v>
      </c>
      <c r="BP400" s="29"/>
      <c r="BQ400" s="29"/>
    </row>
    <row r="401" spans="67:69">
      <c r="BO401" s="29" t="s">
        <v>758</v>
      </c>
      <c r="BP401" s="29"/>
      <c r="BQ401" s="29"/>
    </row>
    <row r="402" spans="67:69">
      <c r="BO402" s="29" t="s">
        <v>759</v>
      </c>
      <c r="BP402" s="29"/>
      <c r="BQ402" s="29"/>
    </row>
    <row r="403" spans="67:69">
      <c r="BO403" s="29" t="s">
        <v>760</v>
      </c>
      <c r="BP403" s="29"/>
      <c r="BQ403" s="29"/>
    </row>
    <row r="404" spans="67:69">
      <c r="BO404" s="29" t="s">
        <v>761</v>
      </c>
      <c r="BP404" s="29"/>
      <c r="BQ404" s="29"/>
    </row>
    <row r="405" spans="67:69">
      <c r="BO405" s="29" t="s">
        <v>762</v>
      </c>
      <c r="BP405" s="29"/>
      <c r="BQ405" s="29"/>
    </row>
    <row r="406" spans="67:69">
      <c r="BO406" s="29" t="s">
        <v>763</v>
      </c>
      <c r="BP406" s="29"/>
      <c r="BQ406" s="29"/>
    </row>
    <row r="407" spans="67:69">
      <c r="BO407" s="29" t="s">
        <v>764</v>
      </c>
      <c r="BP407" s="29"/>
      <c r="BQ407" s="29"/>
    </row>
    <row r="408" spans="67:69">
      <c r="BO408" s="29" t="s">
        <v>765</v>
      </c>
      <c r="BP408" s="29"/>
      <c r="BQ408" s="29"/>
    </row>
    <row r="409" spans="67:69">
      <c r="BO409" s="29" t="s">
        <v>766</v>
      </c>
      <c r="BP409" s="29"/>
      <c r="BQ409" s="29"/>
    </row>
    <row r="410" spans="67:69">
      <c r="BO410" s="29" t="s">
        <v>767</v>
      </c>
      <c r="BP410" s="29"/>
      <c r="BQ410" s="29"/>
    </row>
    <row r="411" spans="67:69">
      <c r="BO411" s="29" t="s">
        <v>768</v>
      </c>
      <c r="BP411" s="29"/>
      <c r="BQ411" s="29"/>
    </row>
    <row r="412" spans="67:69">
      <c r="BO412" s="29" t="s">
        <v>769</v>
      </c>
      <c r="BP412" s="29"/>
      <c r="BQ412" s="29"/>
    </row>
    <row r="413" spans="67:69">
      <c r="BO413" s="29" t="s">
        <v>770</v>
      </c>
      <c r="BP413" s="29"/>
      <c r="BQ413" s="29"/>
    </row>
    <row r="414" spans="67:69">
      <c r="BO414" s="29" t="s">
        <v>771</v>
      </c>
      <c r="BP414" s="29"/>
      <c r="BQ414" s="29"/>
    </row>
    <row r="415" spans="67:69">
      <c r="BO415" s="29" t="s">
        <v>772</v>
      </c>
      <c r="BP415" s="29"/>
      <c r="BQ415" s="29"/>
    </row>
    <row r="416" spans="67:69">
      <c r="BO416" s="29" t="s">
        <v>773</v>
      </c>
      <c r="BP416" s="29"/>
      <c r="BQ416" s="29"/>
    </row>
    <row r="417" spans="67:69">
      <c r="BO417" s="29" t="s">
        <v>774</v>
      </c>
      <c r="BP417" s="29"/>
      <c r="BQ417" s="29"/>
    </row>
    <row r="418" spans="67:69">
      <c r="BO418" s="29" t="s">
        <v>775</v>
      </c>
      <c r="BP418" s="29"/>
      <c r="BQ418" s="29"/>
    </row>
    <row r="419" spans="67:69">
      <c r="BO419" s="29" t="s">
        <v>776</v>
      </c>
      <c r="BP419" s="29"/>
      <c r="BQ419" s="29"/>
    </row>
    <row r="420" spans="67:69">
      <c r="BO420" s="29" t="s">
        <v>777</v>
      </c>
      <c r="BP420" s="29"/>
      <c r="BQ420" s="29"/>
    </row>
    <row r="421" spans="67:69">
      <c r="BO421" s="29" t="s">
        <v>778</v>
      </c>
      <c r="BP421" s="29"/>
      <c r="BQ421" s="29"/>
    </row>
    <row r="422" spans="67:69">
      <c r="BO422" s="29" t="s">
        <v>779</v>
      </c>
      <c r="BP422" s="29"/>
      <c r="BQ422" s="29"/>
    </row>
    <row r="423" spans="67:69">
      <c r="BO423" s="29" t="s">
        <v>780</v>
      </c>
      <c r="BP423" s="29"/>
      <c r="BQ423" s="29"/>
    </row>
    <row r="424" spans="67:69">
      <c r="BO424" s="29" t="s">
        <v>781</v>
      </c>
      <c r="BP424" s="87" t="s">
        <v>1646</v>
      </c>
      <c r="BQ424" s="29"/>
    </row>
    <row r="425" spans="67:69">
      <c r="BO425" s="29" t="s">
        <v>782</v>
      </c>
      <c r="BP425" s="29"/>
      <c r="BQ425" s="29"/>
    </row>
    <row r="426" spans="67:69">
      <c r="BO426" s="29" t="s">
        <v>783</v>
      </c>
      <c r="BP426" s="29"/>
      <c r="BQ426" s="29"/>
    </row>
    <row r="427" spans="67:69">
      <c r="BO427" s="29" t="s">
        <v>784</v>
      </c>
      <c r="BP427" s="29"/>
      <c r="BQ427" s="29"/>
    </row>
    <row r="428" spans="67:69">
      <c r="BO428" s="29" t="s">
        <v>785</v>
      </c>
      <c r="BP428" s="29"/>
      <c r="BQ428" s="29"/>
    </row>
    <row r="429" spans="67:69">
      <c r="BO429" s="29" t="s">
        <v>786</v>
      </c>
      <c r="BP429" s="87" t="s">
        <v>1646</v>
      </c>
      <c r="BQ429" s="29"/>
    </row>
    <row r="430" spans="67:69">
      <c r="BO430" s="29" t="s">
        <v>787</v>
      </c>
      <c r="BP430" s="87" t="s">
        <v>1646</v>
      </c>
      <c r="BQ430" s="29"/>
    </row>
    <row r="431" spans="67:69">
      <c r="BO431" s="29" t="s">
        <v>788</v>
      </c>
      <c r="BP431" s="87" t="s">
        <v>1646</v>
      </c>
      <c r="BQ431" s="29"/>
    </row>
    <row r="432" spans="67:69">
      <c r="BO432" s="29" t="s">
        <v>789</v>
      </c>
      <c r="BP432" s="29"/>
      <c r="BQ432" s="29"/>
    </row>
    <row r="433" spans="67:69">
      <c r="BO433" s="29" t="s">
        <v>790</v>
      </c>
      <c r="BP433" s="87" t="s">
        <v>1646</v>
      </c>
      <c r="BQ433" s="29"/>
    </row>
    <row r="434" spans="67:69">
      <c r="BO434" s="29" t="s">
        <v>791</v>
      </c>
      <c r="BP434" s="87" t="s">
        <v>1646</v>
      </c>
      <c r="BQ434" s="29"/>
    </row>
    <row r="435" spans="67:69">
      <c r="BO435" s="29" t="s">
        <v>792</v>
      </c>
      <c r="BP435" s="87" t="s">
        <v>1646</v>
      </c>
      <c r="BQ435" s="29"/>
    </row>
    <row r="436" spans="67:69">
      <c r="BO436" s="29" t="s">
        <v>793</v>
      </c>
      <c r="BP436" s="29"/>
      <c r="BQ436" s="29"/>
    </row>
    <row r="437" spans="67:69">
      <c r="BO437" s="29" t="s">
        <v>794</v>
      </c>
      <c r="BP437" s="29"/>
      <c r="BQ437" s="29"/>
    </row>
    <row r="438" spans="67:69">
      <c r="BO438" s="29" t="s">
        <v>795</v>
      </c>
      <c r="BP438" s="29"/>
      <c r="BQ438" s="29"/>
    </row>
    <row r="439" spans="67:69">
      <c r="BO439" s="29" t="s">
        <v>796</v>
      </c>
      <c r="BP439" s="29"/>
      <c r="BQ439" s="29"/>
    </row>
    <row r="440" spans="67:69">
      <c r="BO440" s="29" t="s">
        <v>797</v>
      </c>
      <c r="BP440" s="29"/>
      <c r="BQ440" s="29"/>
    </row>
    <row r="441" spans="67:69">
      <c r="BO441" s="29" t="s">
        <v>798</v>
      </c>
      <c r="BP441" s="29"/>
      <c r="BQ441" s="29"/>
    </row>
    <row r="442" spans="67:69">
      <c r="BO442" s="29" t="s">
        <v>799</v>
      </c>
      <c r="BP442" s="29"/>
      <c r="BQ442" s="29"/>
    </row>
    <row r="443" spans="67:69">
      <c r="BO443" s="29" t="s">
        <v>800</v>
      </c>
      <c r="BP443" s="29"/>
      <c r="BQ443" s="29"/>
    </row>
    <row r="444" spans="67:69">
      <c r="BO444" s="29" t="s">
        <v>801</v>
      </c>
      <c r="BP444" s="29"/>
      <c r="BQ444" s="29"/>
    </row>
    <row r="445" spans="67:69">
      <c r="BO445" s="29" t="s">
        <v>802</v>
      </c>
      <c r="BP445" s="29"/>
      <c r="BQ445" s="29"/>
    </row>
    <row r="446" spans="67:69">
      <c r="BO446" s="29" t="s">
        <v>803</v>
      </c>
      <c r="BP446" s="29"/>
      <c r="BQ446" s="29"/>
    </row>
    <row r="447" spans="67:69">
      <c r="BO447" s="29" t="s">
        <v>804</v>
      </c>
      <c r="BP447" s="29"/>
      <c r="BQ447" s="29"/>
    </row>
    <row r="448" spans="67:69">
      <c r="BO448" s="29" t="s">
        <v>805</v>
      </c>
      <c r="BP448" s="29"/>
      <c r="BQ448" s="29"/>
    </row>
    <row r="449" spans="67:69">
      <c r="BO449" s="29" t="s">
        <v>806</v>
      </c>
      <c r="BP449" s="29"/>
      <c r="BQ449" s="29"/>
    </row>
    <row r="450" spans="67:69">
      <c r="BO450" s="29" t="s">
        <v>807</v>
      </c>
      <c r="BP450" s="29"/>
      <c r="BQ450" s="29"/>
    </row>
    <row r="451" spans="67:69">
      <c r="BO451" s="29" t="s">
        <v>808</v>
      </c>
      <c r="BP451" s="29"/>
      <c r="BQ451" s="29"/>
    </row>
    <row r="452" spans="67:69">
      <c r="BO452" s="29" t="s">
        <v>809</v>
      </c>
      <c r="BP452" s="29"/>
      <c r="BQ452" s="29"/>
    </row>
    <row r="453" spans="67:69">
      <c r="BO453" s="29" t="s">
        <v>810</v>
      </c>
      <c r="BP453" s="29"/>
      <c r="BQ453" s="29"/>
    </row>
    <row r="454" spans="67:69">
      <c r="BO454" s="29" t="s">
        <v>811</v>
      </c>
      <c r="BP454" s="29"/>
      <c r="BQ454" s="29"/>
    </row>
    <row r="455" spans="67:69">
      <c r="BO455" s="29" t="s">
        <v>812</v>
      </c>
      <c r="BP455" s="29"/>
      <c r="BQ455" s="29"/>
    </row>
    <row r="456" spans="67:69">
      <c r="BO456" s="29" t="s">
        <v>813</v>
      </c>
      <c r="BP456" s="29"/>
      <c r="BQ456" s="29"/>
    </row>
    <row r="457" spans="67:69">
      <c r="BO457" s="29" t="s">
        <v>814</v>
      </c>
      <c r="BP457" s="29"/>
      <c r="BQ457" s="29"/>
    </row>
    <row r="458" spans="67:69">
      <c r="BO458" s="29" t="s">
        <v>815</v>
      </c>
      <c r="BP458" s="29"/>
      <c r="BQ458" s="29"/>
    </row>
    <row r="459" spans="67:69">
      <c r="BO459" s="29" t="s">
        <v>816</v>
      </c>
      <c r="BP459" s="29"/>
      <c r="BQ459" s="29"/>
    </row>
    <row r="460" spans="67:69">
      <c r="BO460" s="29" t="s">
        <v>817</v>
      </c>
      <c r="BP460" s="29"/>
      <c r="BQ460" s="29"/>
    </row>
    <row r="461" spans="67:69">
      <c r="BO461" s="29" t="s">
        <v>818</v>
      </c>
      <c r="BP461" s="29"/>
      <c r="BQ461" s="29"/>
    </row>
    <row r="462" spans="67:69">
      <c r="BO462" s="29" t="s">
        <v>819</v>
      </c>
      <c r="BP462" s="29"/>
      <c r="BQ462" s="29"/>
    </row>
    <row r="463" spans="67:69">
      <c r="BO463" s="29" t="s">
        <v>820</v>
      </c>
      <c r="BP463" s="29"/>
      <c r="BQ463" s="29"/>
    </row>
    <row r="464" spans="67:69">
      <c r="BO464" s="29" t="s">
        <v>821</v>
      </c>
      <c r="BP464" s="29"/>
      <c r="BQ464" s="29"/>
    </row>
    <row r="465" spans="67:69">
      <c r="BO465" s="29" t="s">
        <v>822</v>
      </c>
      <c r="BP465" s="29"/>
      <c r="BQ465" s="29"/>
    </row>
    <row r="466" spans="67:69">
      <c r="BO466" s="29" t="s">
        <v>823</v>
      </c>
      <c r="BP466" s="29"/>
      <c r="BQ466" s="29"/>
    </row>
    <row r="467" spans="67:69">
      <c r="BO467" s="29" t="s">
        <v>824</v>
      </c>
      <c r="BP467" s="29"/>
      <c r="BQ467" s="29"/>
    </row>
    <row r="468" spans="67:69">
      <c r="BO468" s="29" t="s">
        <v>825</v>
      </c>
      <c r="BP468" s="29"/>
      <c r="BQ468" s="29"/>
    </row>
    <row r="469" spans="67:69">
      <c r="BO469" s="29" t="s">
        <v>826</v>
      </c>
      <c r="BP469" s="29"/>
      <c r="BQ469" s="29"/>
    </row>
    <row r="470" spans="67:69">
      <c r="BO470" s="29" t="s">
        <v>827</v>
      </c>
      <c r="BP470" s="29"/>
      <c r="BQ470" s="29"/>
    </row>
    <row r="471" spans="67:69">
      <c r="BO471" s="29" t="s">
        <v>828</v>
      </c>
      <c r="BP471" s="29"/>
      <c r="BQ471" s="29"/>
    </row>
    <row r="472" spans="67:69">
      <c r="BO472" s="29" t="s">
        <v>829</v>
      </c>
      <c r="BP472" s="29"/>
      <c r="BQ472" s="29"/>
    </row>
    <row r="473" spans="67:69">
      <c r="BO473" s="29" t="s">
        <v>830</v>
      </c>
      <c r="BP473" s="29"/>
      <c r="BQ473" s="29"/>
    </row>
    <row r="474" spans="67:69">
      <c r="BO474" s="29" t="s">
        <v>831</v>
      </c>
      <c r="BP474" s="87" t="s">
        <v>1646</v>
      </c>
      <c r="BQ474" s="29"/>
    </row>
    <row r="475" spans="67:69">
      <c r="BO475" s="29" t="s">
        <v>832</v>
      </c>
      <c r="BP475" s="87" t="s">
        <v>1646</v>
      </c>
      <c r="BQ475" s="29"/>
    </row>
    <row r="476" spans="67:69">
      <c r="BO476" s="29" t="s">
        <v>833</v>
      </c>
      <c r="BP476" s="87" t="s">
        <v>1646</v>
      </c>
      <c r="BQ476" s="29"/>
    </row>
    <row r="477" spans="67:69">
      <c r="BO477" s="29" t="s">
        <v>834</v>
      </c>
      <c r="BP477" s="87" t="s">
        <v>1646</v>
      </c>
      <c r="BQ477" s="29"/>
    </row>
    <row r="478" spans="67:69">
      <c r="BO478" s="29" t="s">
        <v>835</v>
      </c>
      <c r="BP478" s="87" t="s">
        <v>1646</v>
      </c>
      <c r="BQ478" s="29"/>
    </row>
    <row r="479" spans="67:69">
      <c r="BO479" s="29" t="s">
        <v>836</v>
      </c>
      <c r="BP479" s="87" t="s">
        <v>1646</v>
      </c>
      <c r="BQ479" s="29"/>
    </row>
    <row r="480" spans="67:69">
      <c r="BO480" s="29" t="s">
        <v>837</v>
      </c>
      <c r="BP480" s="87" t="s">
        <v>1646</v>
      </c>
      <c r="BQ480" s="29"/>
    </row>
    <row r="481" spans="67:69">
      <c r="BO481" s="29" t="s">
        <v>838</v>
      </c>
      <c r="BP481" s="87" t="s">
        <v>1646</v>
      </c>
      <c r="BQ481" s="29"/>
    </row>
    <row r="482" spans="67:69">
      <c r="BO482" s="29" t="s">
        <v>839</v>
      </c>
      <c r="BP482" s="87" t="s">
        <v>1646</v>
      </c>
      <c r="BQ482" s="29"/>
    </row>
    <row r="483" spans="67:69">
      <c r="BO483" s="29" t="s">
        <v>840</v>
      </c>
      <c r="BP483" s="87" t="s">
        <v>1646</v>
      </c>
      <c r="BQ483" s="29"/>
    </row>
    <row r="484" spans="67:69">
      <c r="BO484" s="29" t="s">
        <v>841</v>
      </c>
      <c r="BP484" s="87" t="s">
        <v>1646</v>
      </c>
      <c r="BQ484" s="29"/>
    </row>
    <row r="485" spans="67:69">
      <c r="BO485" s="29" t="s">
        <v>842</v>
      </c>
      <c r="BP485" s="29"/>
      <c r="BQ485" s="29"/>
    </row>
    <row r="486" spans="67:69">
      <c r="BO486" s="29" t="s">
        <v>843</v>
      </c>
      <c r="BP486" s="29"/>
      <c r="BQ486" s="29"/>
    </row>
    <row r="487" spans="67:69">
      <c r="BO487" s="29" t="s">
        <v>844</v>
      </c>
      <c r="BP487" s="29"/>
      <c r="BQ487" s="29"/>
    </row>
    <row r="488" spans="67:69">
      <c r="BO488" s="29" t="s">
        <v>845</v>
      </c>
      <c r="BP488" s="29"/>
      <c r="BQ488" s="29"/>
    </row>
    <row r="489" spans="67:69">
      <c r="BO489" s="29" t="s">
        <v>846</v>
      </c>
      <c r="BP489" s="29"/>
      <c r="BQ489" s="29"/>
    </row>
    <row r="490" spans="67:69">
      <c r="BO490" s="29" t="s">
        <v>847</v>
      </c>
      <c r="BP490" s="29"/>
      <c r="BQ490" s="29"/>
    </row>
    <row r="491" spans="67:69">
      <c r="BO491" s="29" t="s">
        <v>848</v>
      </c>
      <c r="BP491" s="29"/>
      <c r="BQ491" s="29"/>
    </row>
    <row r="492" spans="67:69">
      <c r="BO492" s="29" t="s">
        <v>849</v>
      </c>
      <c r="BP492" s="87" t="s">
        <v>1646</v>
      </c>
      <c r="BQ492" s="29"/>
    </row>
    <row r="493" spans="67:69">
      <c r="BO493" s="29" t="s">
        <v>850</v>
      </c>
      <c r="BP493" s="87" t="s">
        <v>1646</v>
      </c>
      <c r="BQ493" s="29"/>
    </row>
    <row r="494" spans="67:69">
      <c r="BO494" s="29" t="s">
        <v>851</v>
      </c>
      <c r="BP494" s="87" t="s">
        <v>1646</v>
      </c>
      <c r="BQ494" s="29"/>
    </row>
    <row r="495" spans="67:69">
      <c r="BO495" s="29" t="s">
        <v>852</v>
      </c>
      <c r="BP495" s="87" t="s">
        <v>1646</v>
      </c>
      <c r="BQ495" s="29"/>
    </row>
    <row r="496" spans="67:69">
      <c r="BO496" s="29" t="s">
        <v>853</v>
      </c>
      <c r="BP496" s="29"/>
      <c r="BQ496" s="29"/>
    </row>
    <row r="497" spans="67:69">
      <c r="BO497" s="29" t="s">
        <v>854</v>
      </c>
      <c r="BP497" s="29"/>
      <c r="BQ497" s="29"/>
    </row>
    <row r="498" spans="67:69">
      <c r="BO498" s="29" t="s">
        <v>855</v>
      </c>
      <c r="BP498" s="29"/>
      <c r="BQ498" s="29"/>
    </row>
    <row r="499" spans="67:69">
      <c r="BO499" s="29" t="s">
        <v>856</v>
      </c>
      <c r="BP499" s="29"/>
      <c r="BQ499" s="29"/>
    </row>
    <row r="500" spans="67:69">
      <c r="BO500" s="29" t="s">
        <v>857</v>
      </c>
      <c r="BP500" s="29"/>
      <c r="BQ500" s="29"/>
    </row>
    <row r="501" spans="67:69">
      <c r="BO501" s="29" t="s">
        <v>858</v>
      </c>
      <c r="BP501" s="29"/>
      <c r="BQ501" s="29"/>
    </row>
    <row r="502" spans="67:69">
      <c r="BO502" s="29" t="s">
        <v>859</v>
      </c>
      <c r="BP502" s="29"/>
      <c r="BQ502" s="29"/>
    </row>
    <row r="503" spans="67:69">
      <c r="BO503" s="29" t="s">
        <v>860</v>
      </c>
      <c r="BP503" s="29"/>
      <c r="BQ503" s="29"/>
    </row>
    <row r="504" spans="67:69">
      <c r="BO504" s="29" t="s">
        <v>861</v>
      </c>
      <c r="BP504" s="29"/>
      <c r="BQ504" s="29"/>
    </row>
    <row r="505" spans="67:69">
      <c r="BO505" s="29" t="s">
        <v>862</v>
      </c>
      <c r="BP505" s="29"/>
      <c r="BQ505" s="29"/>
    </row>
    <row r="506" spans="67:69">
      <c r="BO506" s="29" t="s">
        <v>863</v>
      </c>
      <c r="BP506" s="29"/>
      <c r="BQ506" s="29"/>
    </row>
    <row r="507" spans="67:69">
      <c r="BO507" s="29" t="s">
        <v>864</v>
      </c>
      <c r="BP507" s="29"/>
      <c r="BQ507" s="29"/>
    </row>
    <row r="508" spans="67:69">
      <c r="BO508" s="29" t="s">
        <v>865</v>
      </c>
      <c r="BP508" s="29"/>
      <c r="BQ508" s="29"/>
    </row>
    <row r="509" spans="67:69">
      <c r="BO509" s="29" t="s">
        <v>866</v>
      </c>
      <c r="BP509" s="29"/>
      <c r="BQ509" s="29"/>
    </row>
    <row r="510" spans="67:69">
      <c r="BO510" s="29" t="s">
        <v>867</v>
      </c>
      <c r="BP510" s="29"/>
      <c r="BQ510" s="29"/>
    </row>
    <row r="511" spans="67:69">
      <c r="BO511" s="29" t="s">
        <v>868</v>
      </c>
      <c r="BP511" s="29"/>
      <c r="BQ511" s="29"/>
    </row>
    <row r="512" spans="67:69">
      <c r="BO512" s="29" t="s">
        <v>869</v>
      </c>
      <c r="BP512" s="29"/>
      <c r="BQ512" s="29"/>
    </row>
    <row r="513" spans="67:69">
      <c r="BO513" s="29" t="s">
        <v>870</v>
      </c>
      <c r="BP513" s="29"/>
      <c r="BQ513" s="29"/>
    </row>
    <row r="514" spans="67:69">
      <c r="BO514" s="29" t="s">
        <v>871</v>
      </c>
      <c r="BP514" s="29"/>
      <c r="BQ514" s="29"/>
    </row>
    <row r="515" spans="67:69">
      <c r="BO515" s="29" t="s">
        <v>872</v>
      </c>
      <c r="BP515" s="29"/>
      <c r="BQ515" s="29"/>
    </row>
    <row r="516" spans="67:69">
      <c r="BO516" s="29" t="s">
        <v>873</v>
      </c>
      <c r="BP516" s="29"/>
      <c r="BQ516" s="29"/>
    </row>
    <row r="517" spans="67:69">
      <c r="BO517" s="29" t="s">
        <v>874</v>
      </c>
      <c r="BP517" s="29"/>
      <c r="BQ517" s="29"/>
    </row>
    <row r="518" spans="67:69">
      <c r="BO518" s="29" t="s">
        <v>875</v>
      </c>
      <c r="BP518" s="29"/>
      <c r="BQ518" s="29"/>
    </row>
    <row r="519" spans="67:69">
      <c r="BO519" s="29" t="s">
        <v>876</v>
      </c>
      <c r="BP519" s="29"/>
      <c r="BQ519" s="29"/>
    </row>
    <row r="520" spans="67:69">
      <c r="BO520" s="29" t="s">
        <v>877</v>
      </c>
      <c r="BP520" s="29"/>
      <c r="BQ520" s="29"/>
    </row>
    <row r="521" spans="67:69">
      <c r="BO521" s="29" t="s">
        <v>878</v>
      </c>
      <c r="BP521" s="29"/>
      <c r="BQ521" s="29"/>
    </row>
    <row r="522" spans="67:69">
      <c r="BO522" s="29" t="s">
        <v>879</v>
      </c>
      <c r="BP522" s="29"/>
      <c r="BQ522" s="29"/>
    </row>
    <row r="523" spans="67:69">
      <c r="BO523" s="29" t="s">
        <v>880</v>
      </c>
      <c r="BP523" s="29"/>
      <c r="BQ523" s="29"/>
    </row>
    <row r="524" spans="67:69">
      <c r="BO524" s="29" t="s">
        <v>881</v>
      </c>
      <c r="BP524" s="29"/>
      <c r="BQ524" s="29"/>
    </row>
    <row r="525" spans="67:69">
      <c r="BO525" s="29" t="s">
        <v>882</v>
      </c>
      <c r="BP525" s="29"/>
      <c r="BQ525" s="29"/>
    </row>
    <row r="526" spans="67:69">
      <c r="BO526" s="29" t="s">
        <v>883</v>
      </c>
      <c r="BP526" s="29"/>
      <c r="BQ526" s="29"/>
    </row>
    <row r="527" spans="67:69">
      <c r="BO527" s="29" t="s">
        <v>884</v>
      </c>
      <c r="BP527" s="29"/>
      <c r="BQ527" s="29"/>
    </row>
    <row r="528" spans="67:69">
      <c r="BO528" s="29" t="s">
        <v>885</v>
      </c>
      <c r="BP528" s="29"/>
      <c r="BQ528" s="29"/>
    </row>
    <row r="529" spans="67:69">
      <c r="BO529" s="29" t="s">
        <v>886</v>
      </c>
      <c r="BP529" s="29"/>
      <c r="BQ529" s="29"/>
    </row>
    <row r="530" spans="67:69">
      <c r="BO530" s="29" t="s">
        <v>887</v>
      </c>
      <c r="BP530" s="29"/>
      <c r="BQ530" s="29"/>
    </row>
    <row r="531" spans="67:69">
      <c r="BO531" s="29" t="s">
        <v>888</v>
      </c>
      <c r="BP531" s="29"/>
      <c r="BQ531" s="29"/>
    </row>
    <row r="532" spans="67:69">
      <c r="BO532" s="29" t="s">
        <v>889</v>
      </c>
      <c r="BP532" s="29"/>
      <c r="BQ532" s="29"/>
    </row>
    <row r="533" spans="67:69">
      <c r="BO533" s="29" t="s">
        <v>890</v>
      </c>
      <c r="BP533" s="29"/>
      <c r="BQ533" s="29"/>
    </row>
    <row r="534" spans="67:69">
      <c r="BO534" s="29" t="s">
        <v>891</v>
      </c>
      <c r="BP534" s="29"/>
      <c r="BQ534" s="29"/>
    </row>
    <row r="535" spans="67:69">
      <c r="BO535" s="29" t="s">
        <v>892</v>
      </c>
      <c r="BP535" s="29"/>
      <c r="BQ535" s="29"/>
    </row>
    <row r="536" spans="67:69">
      <c r="BO536" s="29" t="s">
        <v>893</v>
      </c>
      <c r="BP536" s="29"/>
      <c r="BQ536" s="29"/>
    </row>
    <row r="537" spans="67:69">
      <c r="BO537" s="29" t="s">
        <v>894</v>
      </c>
      <c r="BP537" s="29"/>
      <c r="BQ537" s="29"/>
    </row>
    <row r="538" spans="67:69">
      <c r="BO538" s="29" t="s">
        <v>895</v>
      </c>
      <c r="BP538" s="29"/>
      <c r="BQ538" s="29"/>
    </row>
    <row r="539" spans="67:69">
      <c r="BO539" s="29" t="s">
        <v>896</v>
      </c>
      <c r="BP539" s="29"/>
      <c r="BQ539" s="29"/>
    </row>
    <row r="540" spans="67:69">
      <c r="BO540" s="29" t="s">
        <v>897</v>
      </c>
      <c r="BP540" s="29"/>
      <c r="BQ540" s="29"/>
    </row>
    <row r="541" spans="67:69">
      <c r="BO541" s="29" t="s">
        <v>898</v>
      </c>
      <c r="BP541" s="29"/>
      <c r="BQ541" s="29"/>
    </row>
    <row r="542" spans="67:69">
      <c r="BO542" s="29" t="s">
        <v>899</v>
      </c>
      <c r="BP542" s="29"/>
      <c r="BQ542" s="29"/>
    </row>
    <row r="543" spans="67:69">
      <c r="BO543" s="29" t="s">
        <v>900</v>
      </c>
      <c r="BP543" s="29"/>
      <c r="BQ543" s="29"/>
    </row>
    <row r="544" spans="67:69">
      <c r="BO544" s="29" t="s">
        <v>901</v>
      </c>
      <c r="BP544" s="29"/>
      <c r="BQ544" s="29"/>
    </row>
    <row r="545" spans="67:69">
      <c r="BO545" s="29" t="s">
        <v>902</v>
      </c>
      <c r="BP545" s="29"/>
      <c r="BQ545" s="29"/>
    </row>
    <row r="546" spans="67:69">
      <c r="BO546" s="29" t="s">
        <v>903</v>
      </c>
      <c r="BP546" s="29"/>
      <c r="BQ546" s="29"/>
    </row>
    <row r="547" spans="67:69">
      <c r="BO547" s="29" t="s">
        <v>904</v>
      </c>
      <c r="BP547" s="29"/>
      <c r="BQ547" s="29"/>
    </row>
    <row r="548" spans="67:69">
      <c r="BO548" s="29" t="s">
        <v>905</v>
      </c>
      <c r="BP548" s="87" t="s">
        <v>1646</v>
      </c>
      <c r="BQ548" s="29"/>
    </row>
    <row r="549" spans="67:69">
      <c r="BO549" s="29" t="s">
        <v>906</v>
      </c>
      <c r="BP549" s="87" t="s">
        <v>1646</v>
      </c>
      <c r="BQ549" s="29"/>
    </row>
    <row r="550" spans="67:69">
      <c r="BO550" s="29" t="s">
        <v>907</v>
      </c>
      <c r="BP550" s="87" t="s">
        <v>1646</v>
      </c>
      <c r="BQ550" s="29"/>
    </row>
    <row r="551" spans="67:69">
      <c r="BO551" s="29" t="s">
        <v>908</v>
      </c>
      <c r="BP551" s="87" t="s">
        <v>1646</v>
      </c>
      <c r="BQ551" s="29"/>
    </row>
    <row r="552" spans="67:69">
      <c r="BO552" s="29" t="s">
        <v>909</v>
      </c>
      <c r="BP552" s="87" t="s">
        <v>1646</v>
      </c>
      <c r="BQ552" s="29"/>
    </row>
    <row r="553" spans="67:69">
      <c r="BO553" s="29" t="s">
        <v>910</v>
      </c>
      <c r="BP553" s="87" t="s">
        <v>1646</v>
      </c>
      <c r="BQ553" s="29"/>
    </row>
    <row r="554" spans="67:69">
      <c r="BO554" s="29" t="s">
        <v>911</v>
      </c>
      <c r="BP554" s="87" t="s">
        <v>1646</v>
      </c>
      <c r="BQ554" s="29"/>
    </row>
    <row r="555" spans="67:69">
      <c r="BO555" s="29" t="s">
        <v>912</v>
      </c>
      <c r="BP555" s="87" t="s">
        <v>1646</v>
      </c>
      <c r="BQ555" s="29"/>
    </row>
    <row r="556" spans="67:69">
      <c r="BO556" s="29" t="s">
        <v>913</v>
      </c>
      <c r="BP556" s="87" t="s">
        <v>1646</v>
      </c>
      <c r="BQ556" s="29"/>
    </row>
    <row r="557" spans="67:69">
      <c r="BO557" s="29" t="s">
        <v>914</v>
      </c>
      <c r="BP557" s="29"/>
      <c r="BQ557" s="29"/>
    </row>
    <row r="558" spans="67:69">
      <c r="BO558" s="29" t="s">
        <v>915</v>
      </c>
      <c r="BP558" s="29"/>
      <c r="BQ558" s="29"/>
    </row>
    <row r="559" spans="67:69">
      <c r="BO559" s="29" t="s">
        <v>916</v>
      </c>
      <c r="BP559" s="29"/>
      <c r="BQ559" s="29"/>
    </row>
    <row r="560" spans="67:69">
      <c r="BO560" s="29" t="s">
        <v>917</v>
      </c>
      <c r="BP560" s="29"/>
      <c r="BQ560" s="29"/>
    </row>
    <row r="561" spans="67:69">
      <c r="BO561" s="29" t="s">
        <v>918</v>
      </c>
      <c r="BP561" s="29"/>
      <c r="BQ561" s="29"/>
    </row>
    <row r="562" spans="67:69">
      <c r="BO562" s="29" t="s">
        <v>919</v>
      </c>
      <c r="BP562" s="29"/>
      <c r="BQ562" s="29"/>
    </row>
    <row r="563" spans="67:69">
      <c r="BO563" s="29" t="s">
        <v>920</v>
      </c>
      <c r="BP563" s="29"/>
      <c r="BQ563" s="29"/>
    </row>
    <row r="564" spans="67:69">
      <c r="BO564" s="29" t="s">
        <v>921</v>
      </c>
      <c r="BP564" s="29"/>
      <c r="BQ564" s="29"/>
    </row>
    <row r="565" spans="67:69">
      <c r="BO565" s="29" t="s">
        <v>922</v>
      </c>
      <c r="BP565" s="29"/>
      <c r="BQ565" s="29"/>
    </row>
    <row r="566" spans="67:69">
      <c r="BO566" s="29" t="s">
        <v>923</v>
      </c>
      <c r="BP566" s="29"/>
      <c r="BQ566" s="29"/>
    </row>
    <row r="567" spans="67:69">
      <c r="BO567" s="29" t="s">
        <v>924</v>
      </c>
      <c r="BP567" s="29"/>
      <c r="BQ567" s="29"/>
    </row>
    <row r="568" spans="67:69">
      <c r="BO568" s="29" t="s">
        <v>925</v>
      </c>
      <c r="BP568" s="29"/>
      <c r="BQ568" s="29"/>
    </row>
    <row r="569" spans="67:69">
      <c r="BO569" s="29" t="s">
        <v>926</v>
      </c>
      <c r="BP569" s="29"/>
      <c r="BQ569" s="29"/>
    </row>
    <row r="570" spans="67:69">
      <c r="BO570" s="29" t="s">
        <v>927</v>
      </c>
      <c r="BP570" s="29"/>
      <c r="BQ570" s="29"/>
    </row>
    <row r="571" spans="67:69">
      <c r="BO571" s="29" t="s">
        <v>928</v>
      </c>
      <c r="BP571" s="29"/>
      <c r="BQ571" s="29"/>
    </row>
    <row r="572" spans="67:69">
      <c r="BO572" s="29" t="s">
        <v>929</v>
      </c>
      <c r="BP572" s="87" t="s">
        <v>1646</v>
      </c>
      <c r="BQ572" s="29"/>
    </row>
    <row r="573" spans="67:69">
      <c r="BO573" s="29" t="s">
        <v>930</v>
      </c>
      <c r="BP573" s="29"/>
      <c r="BQ573" s="29"/>
    </row>
    <row r="574" spans="67:69">
      <c r="BO574" s="29" t="s">
        <v>931</v>
      </c>
      <c r="BP574" s="29"/>
      <c r="BQ574" s="29"/>
    </row>
    <row r="575" spans="67:69">
      <c r="BO575" s="29" t="s">
        <v>932</v>
      </c>
      <c r="BP575" s="29"/>
      <c r="BQ575" s="29"/>
    </row>
    <row r="576" spans="67:69">
      <c r="BO576" s="29" t="s">
        <v>933</v>
      </c>
      <c r="BP576" s="29"/>
      <c r="BQ576" s="29"/>
    </row>
    <row r="577" spans="67:69">
      <c r="BO577" s="29" t="s">
        <v>934</v>
      </c>
      <c r="BP577" s="29"/>
      <c r="BQ577" s="29"/>
    </row>
    <row r="578" spans="67:69">
      <c r="BO578" s="29" t="s">
        <v>935</v>
      </c>
      <c r="BP578" s="29"/>
      <c r="BQ578" s="29"/>
    </row>
    <row r="579" spans="67:69">
      <c r="BO579" s="29" t="s">
        <v>936</v>
      </c>
      <c r="BP579" s="29"/>
      <c r="BQ579" s="29"/>
    </row>
    <row r="580" spans="67:69">
      <c r="BO580" s="29" t="s">
        <v>937</v>
      </c>
      <c r="BP580" s="29"/>
      <c r="BQ580" s="29"/>
    </row>
    <row r="581" spans="67:69">
      <c r="BO581" s="29" t="s">
        <v>938</v>
      </c>
      <c r="BP581" s="29"/>
      <c r="BQ581" s="29"/>
    </row>
    <row r="582" spans="67:69">
      <c r="BO582" s="29" t="s">
        <v>939</v>
      </c>
      <c r="BP582" s="29"/>
      <c r="BQ582" s="29"/>
    </row>
    <row r="583" spans="67:69">
      <c r="BO583" s="29" t="s">
        <v>940</v>
      </c>
      <c r="BP583" s="29"/>
      <c r="BQ583" s="29"/>
    </row>
    <row r="584" spans="67:69">
      <c r="BO584" s="29" t="s">
        <v>941</v>
      </c>
      <c r="BP584" s="29"/>
      <c r="BQ584" s="29"/>
    </row>
    <row r="585" spans="67:69">
      <c r="BO585" s="29" t="s">
        <v>942</v>
      </c>
      <c r="BP585" s="29"/>
      <c r="BQ585" s="29"/>
    </row>
    <row r="586" spans="67:69">
      <c r="BO586" s="29" t="s">
        <v>943</v>
      </c>
      <c r="BP586" s="29"/>
      <c r="BQ586" s="29"/>
    </row>
    <row r="587" spans="67:69">
      <c r="BO587" s="29" t="s">
        <v>944</v>
      </c>
      <c r="BP587" s="29"/>
      <c r="BQ587" s="29"/>
    </row>
    <row r="588" spans="67:69">
      <c r="BO588" s="29" t="s">
        <v>945</v>
      </c>
      <c r="BP588" s="88" t="s">
        <v>1646</v>
      </c>
      <c r="BQ588" s="29"/>
    </row>
    <row r="589" spans="67:69">
      <c r="BO589" s="29" t="s">
        <v>946</v>
      </c>
      <c r="BP589" s="29"/>
      <c r="BQ589" s="29"/>
    </row>
    <row r="590" spans="67:69">
      <c r="BO590" s="29" t="s">
        <v>947</v>
      </c>
      <c r="BP590" s="29"/>
      <c r="BQ590" s="29"/>
    </row>
    <row r="591" spans="67:69">
      <c r="BO591" s="29" t="s">
        <v>948</v>
      </c>
      <c r="BP591" s="29"/>
      <c r="BQ591" s="29"/>
    </row>
    <row r="592" spans="67:69">
      <c r="BO592" s="29" t="s">
        <v>949</v>
      </c>
      <c r="BP592" s="29"/>
      <c r="BQ592" s="29"/>
    </row>
    <row r="593" spans="67:69">
      <c r="BO593" s="29" t="s">
        <v>950</v>
      </c>
      <c r="BP593" s="29"/>
      <c r="BQ593" s="29"/>
    </row>
    <row r="594" spans="67:69">
      <c r="BO594" s="29" t="s">
        <v>951</v>
      </c>
      <c r="BP594" s="29"/>
      <c r="BQ594" s="29"/>
    </row>
    <row r="595" spans="67:69">
      <c r="BO595" s="29" t="s">
        <v>952</v>
      </c>
      <c r="BP595" s="87" t="s">
        <v>1646</v>
      </c>
      <c r="BQ595" s="29"/>
    </row>
    <row r="596" spans="67:69">
      <c r="BO596" s="29" t="s">
        <v>953</v>
      </c>
      <c r="BP596" s="87" t="s">
        <v>1646</v>
      </c>
      <c r="BQ596" s="29"/>
    </row>
    <row r="597" spans="67:69">
      <c r="BO597" s="29" t="s">
        <v>954</v>
      </c>
      <c r="BP597" s="87" t="s">
        <v>1646</v>
      </c>
      <c r="BQ597" s="29"/>
    </row>
    <row r="598" spans="67:69">
      <c r="BO598" s="29" t="s">
        <v>955</v>
      </c>
      <c r="BP598" s="87" t="s">
        <v>1646</v>
      </c>
      <c r="BQ598" s="29"/>
    </row>
    <row r="599" spans="67:69">
      <c r="BO599" s="29" t="s">
        <v>956</v>
      </c>
      <c r="BP599" s="87" t="s">
        <v>1646</v>
      </c>
      <c r="BQ599" s="29"/>
    </row>
    <row r="600" spans="67:69">
      <c r="BO600" s="29" t="s">
        <v>957</v>
      </c>
      <c r="BP600" s="87" t="s">
        <v>1646</v>
      </c>
      <c r="BQ600" s="29"/>
    </row>
    <row r="601" spans="67:69">
      <c r="BO601" s="29" t="s">
        <v>958</v>
      </c>
      <c r="BP601" s="29"/>
      <c r="BQ601" s="29"/>
    </row>
    <row r="602" spans="67:69">
      <c r="BO602" s="29" t="s">
        <v>959</v>
      </c>
      <c r="BP602" s="29"/>
      <c r="BQ602" s="29"/>
    </row>
    <row r="603" spans="67:69">
      <c r="BO603" s="29" t="s">
        <v>960</v>
      </c>
      <c r="BP603" s="29"/>
      <c r="BQ603" s="29"/>
    </row>
    <row r="604" spans="67:69">
      <c r="BO604" s="29" t="s">
        <v>961</v>
      </c>
      <c r="BP604" s="29"/>
      <c r="BQ604" s="29"/>
    </row>
    <row r="605" spans="67:69">
      <c r="BO605" s="29" t="s">
        <v>962</v>
      </c>
      <c r="BP605" s="29"/>
      <c r="BQ605" s="29"/>
    </row>
    <row r="606" spans="67:69">
      <c r="BO606" s="29" t="s">
        <v>963</v>
      </c>
      <c r="BP606" s="29"/>
      <c r="BQ606" s="29"/>
    </row>
    <row r="607" spans="67:69">
      <c r="BO607" s="29" t="s">
        <v>964</v>
      </c>
      <c r="BP607" s="29"/>
      <c r="BQ607" s="29"/>
    </row>
    <row r="608" spans="67:69">
      <c r="BO608" s="29" t="s">
        <v>965</v>
      </c>
      <c r="BP608" s="29"/>
      <c r="BQ608" s="29"/>
    </row>
    <row r="609" spans="67:69">
      <c r="BO609" s="29" t="s">
        <v>966</v>
      </c>
      <c r="BP609" s="29"/>
      <c r="BQ609" s="29"/>
    </row>
    <row r="610" spans="67:69">
      <c r="BO610" s="29" t="s">
        <v>967</v>
      </c>
      <c r="BP610" s="29"/>
      <c r="BQ610" s="29"/>
    </row>
    <row r="611" spans="67:69">
      <c r="BO611" s="29" t="s">
        <v>968</v>
      </c>
      <c r="BP611" s="29"/>
      <c r="BQ611" s="29"/>
    </row>
    <row r="612" spans="67:69">
      <c r="BO612" s="29" t="s">
        <v>969</v>
      </c>
      <c r="BP612" s="29"/>
      <c r="BQ612" s="29"/>
    </row>
    <row r="613" spans="67:69">
      <c r="BO613" s="29" t="s">
        <v>970</v>
      </c>
      <c r="BP613" s="29"/>
      <c r="BQ613" s="29"/>
    </row>
    <row r="614" spans="67:69">
      <c r="BO614" s="29" t="s">
        <v>971</v>
      </c>
      <c r="BP614" s="87" t="s">
        <v>1646</v>
      </c>
      <c r="BQ614" s="29"/>
    </row>
    <row r="615" spans="67:69">
      <c r="BO615" s="29" t="s">
        <v>972</v>
      </c>
      <c r="BP615" s="87" t="s">
        <v>1646</v>
      </c>
      <c r="BQ615" s="29"/>
    </row>
    <row r="616" spans="67:69">
      <c r="BO616" s="29" t="s">
        <v>973</v>
      </c>
      <c r="BP616" s="87" t="s">
        <v>1646</v>
      </c>
      <c r="BQ616" s="29"/>
    </row>
    <row r="617" spans="67:69">
      <c r="BO617" s="29" t="s">
        <v>974</v>
      </c>
      <c r="BP617" s="87" t="s">
        <v>1646</v>
      </c>
      <c r="BQ617" s="29"/>
    </row>
  </sheetData>
  <autoFilter ref="BO1:BP617" xr:uid="{00000000-0009-0000-0000-000003000000}"/>
  <sortState xmlns:xlrd2="http://schemas.microsoft.com/office/spreadsheetml/2017/richdata2" ref="BK4:BK39">
    <sortCondition ref="BK4:BK39"/>
  </sortState>
  <hyperlinks>
    <hyperlink ref="AY3" r:id="rId1" xr:uid="{00000000-0004-0000-0300-000000000000}"/>
    <hyperlink ref="AY2" r:id="rId2" xr:uid="{00000000-0004-0000-0300-000001000000}"/>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Template Company A</vt:lpstr>
      <vt:lpstr>Invest Europe stages</vt:lpstr>
      <vt:lpstr>Legend for drop-down lists_upd</vt:lpstr>
      <vt:lpstr>'Template Company A'!Print_Area</vt:lpstr>
    </vt:vector>
  </TitlesOfParts>
  <Company>European Investment Bank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MARGINEAN Iulia</dc:creator>
  <cp:lastModifiedBy>TRENDAFILOVA Lyubomira</cp:lastModifiedBy>
  <cp:lastPrinted>2020-11-23T08:40:16Z</cp:lastPrinted>
  <dcterms:created xsi:type="dcterms:W3CDTF">2017-02-10T17:18:37Z</dcterms:created>
  <dcterms:modified xsi:type="dcterms:W3CDTF">2024-01-18T15:11:24Z</dcterms:modified>
</cp:coreProperties>
</file>